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735" activeTab="1"/>
  </bookViews>
  <sheets>
    <sheet name="GLOVE" sheetId="4" r:id="rId1"/>
    <sheet name="KOTEX" sheetId="5" r:id="rId2"/>
    <sheet name="DETTOL" sheetId="6" r:id="rId3"/>
    <sheet name="ANITA" sheetId="7" r:id="rId4"/>
    <sheet name="HARMONY" sheetId="8" r:id="rId5"/>
    <sheet name="ZAKURO" sheetId="9" r:id="rId6"/>
    <sheet name="MEDICARE" sheetId="10" r:id="rId7"/>
    <sheet name="ECOLEX" sheetId="11" r:id="rId8"/>
    <sheet name="CLEANMATE &amp; COCONUT WATER" sheetId="12" r:id="rId9"/>
    <sheet name="TOILET FRESHENER" sheetId="13" r:id="rId10"/>
    <sheet name="COCONUT OIL &amp; BABY WISPER" sheetId="14" r:id="rId11"/>
    <sheet name="HAND WASH" sheetId="15" r:id="rId12"/>
    <sheet name="HAND SANITIZER" sheetId="16" r:id="rId13"/>
    <sheet name="50G SINGLE &amp; DOUBLE" sheetId="17" r:id="rId14"/>
    <sheet name="CANNED" sheetId="18" r:id="rId15"/>
    <sheet name="Sheet3" sheetId="3" state="hidden" r:id="rId16"/>
  </sheets>
  <calcPr calcId="152511"/>
</workbook>
</file>

<file path=xl/calcChain.xml><?xml version="1.0" encoding="utf-8"?>
<calcChain xmlns="http://schemas.openxmlformats.org/spreadsheetml/2006/main">
  <c r="L8" i="8" l="1"/>
  <c r="L10" i="18" l="1"/>
  <c r="L9" i="18"/>
  <c r="L8" i="18"/>
  <c r="L7" i="18"/>
  <c r="L6" i="18"/>
  <c r="L5" i="18"/>
  <c r="L4" i="18"/>
  <c r="F70" i="18"/>
  <c r="F57" i="18"/>
  <c r="F45" i="18"/>
  <c r="F33" i="18"/>
  <c r="F21" i="18"/>
  <c r="F8" i="18"/>
  <c r="L5" i="17"/>
  <c r="L4" i="17"/>
  <c r="L9" i="17" s="1"/>
  <c r="L9" i="16"/>
  <c r="L5" i="16"/>
  <c r="L4" i="16"/>
  <c r="L4" i="15"/>
  <c r="L11" i="15"/>
  <c r="L10" i="15"/>
  <c r="L9" i="15"/>
  <c r="L8" i="15"/>
  <c r="L7" i="15"/>
  <c r="L6" i="15"/>
  <c r="L5" i="15"/>
  <c r="L4" i="14"/>
  <c r="L6" i="14"/>
  <c r="F20" i="14"/>
  <c r="L5" i="14" s="1"/>
  <c r="I8" i="14"/>
  <c r="F8" i="14"/>
  <c r="L9" i="13"/>
  <c r="L13" i="18" l="1"/>
  <c r="L13" i="15"/>
  <c r="L9" i="14"/>
  <c r="G81" i="8"/>
  <c r="F81" i="8"/>
  <c r="G69" i="8"/>
  <c r="F69" i="8"/>
  <c r="I69" i="8" s="1"/>
  <c r="I71" i="8" s="1"/>
  <c r="G57" i="8"/>
  <c r="F57" i="8"/>
  <c r="I81" i="8" l="1"/>
  <c r="I83" i="8" s="1"/>
  <c r="I57" i="8"/>
  <c r="I59" i="8" s="1"/>
  <c r="G32" i="12"/>
  <c r="F32" i="12"/>
  <c r="G20" i="12"/>
  <c r="F20" i="12"/>
  <c r="G8" i="12"/>
  <c r="F8" i="12"/>
  <c r="I20" i="12" l="1"/>
  <c r="I22" i="12" s="1"/>
  <c r="I32" i="12"/>
  <c r="I8" i="12"/>
  <c r="I10" i="12" s="1"/>
  <c r="L5" i="12"/>
  <c r="G44" i="11"/>
  <c r="F44" i="11"/>
  <c r="G32" i="11"/>
  <c r="F32" i="11"/>
  <c r="G20" i="11"/>
  <c r="F20" i="11"/>
  <c r="G8" i="11"/>
  <c r="F8" i="11"/>
  <c r="I34" i="12" l="1"/>
  <c r="L6" i="12"/>
  <c r="I32" i="11"/>
  <c r="L6" i="11" s="1"/>
  <c r="I20" i="11"/>
  <c r="I8" i="11"/>
  <c r="L4" i="11" s="1"/>
  <c r="L4" i="12"/>
  <c r="I44" i="11"/>
  <c r="L7" i="11" s="1"/>
  <c r="L5" i="11"/>
  <c r="L9" i="12" l="1"/>
  <c r="L9" i="11"/>
  <c r="I34" i="11"/>
  <c r="G56" i="10" l="1"/>
  <c r="F56" i="10"/>
  <c r="G44" i="10"/>
  <c r="F44" i="10"/>
  <c r="I44" i="10" s="1"/>
  <c r="G32" i="10"/>
  <c r="F32" i="10"/>
  <c r="I32" i="10" s="1"/>
  <c r="G20" i="10"/>
  <c r="F20" i="10"/>
  <c r="G8" i="10"/>
  <c r="F8" i="10"/>
  <c r="G20" i="9"/>
  <c r="F20" i="9"/>
  <c r="I20" i="9" s="1"/>
  <c r="G8" i="9"/>
  <c r="F8" i="9"/>
  <c r="G44" i="8"/>
  <c r="F44" i="8"/>
  <c r="G32" i="8"/>
  <c r="F32" i="8"/>
  <c r="G20" i="8"/>
  <c r="F20" i="8"/>
  <c r="I20" i="8" s="1"/>
  <c r="G8" i="8"/>
  <c r="F8" i="8"/>
  <c r="G81" i="6"/>
  <c r="F81" i="6"/>
  <c r="G69" i="6"/>
  <c r="F69" i="6"/>
  <c r="G57" i="6"/>
  <c r="F57" i="6"/>
  <c r="I57" i="6" s="1"/>
  <c r="G44" i="6"/>
  <c r="F44" i="6"/>
  <c r="I44" i="6" s="1"/>
  <c r="G32" i="6"/>
  <c r="F32" i="6"/>
  <c r="G20" i="6"/>
  <c r="F20" i="6"/>
  <c r="I20" i="6" s="1"/>
  <c r="G8" i="6"/>
  <c r="F8" i="6"/>
  <c r="G44" i="5"/>
  <c r="F44" i="5"/>
  <c r="I44" i="5" s="1"/>
  <c r="G32" i="5"/>
  <c r="F32" i="5"/>
  <c r="I32" i="5" s="1"/>
  <c r="G20" i="5"/>
  <c r="F20" i="5"/>
  <c r="G8" i="5"/>
  <c r="F8" i="5"/>
  <c r="I46" i="5" l="1"/>
  <c r="L7" i="5"/>
  <c r="I34" i="5"/>
  <c r="L6" i="5"/>
  <c r="I56" i="10"/>
  <c r="I58" i="10" s="1"/>
  <c r="I44" i="8"/>
  <c r="I32" i="8"/>
  <c r="I34" i="8" s="1"/>
  <c r="I20" i="10"/>
  <c r="I46" i="8"/>
  <c r="L7" i="8"/>
  <c r="I8" i="8"/>
  <c r="L4" i="8" s="1"/>
  <c r="I46" i="10"/>
  <c r="L7" i="10"/>
  <c r="I22" i="8"/>
  <c r="L5" i="8"/>
  <c r="I34" i="7"/>
  <c r="L6" i="7"/>
  <c r="I22" i="7"/>
  <c r="L5" i="7"/>
  <c r="I8" i="10"/>
  <c r="I10" i="10" s="1"/>
  <c r="I34" i="10"/>
  <c r="L6" i="10"/>
  <c r="I22" i="9"/>
  <c r="L5" i="9"/>
  <c r="I8" i="9"/>
  <c r="I10" i="9" s="1"/>
  <c r="I81" i="6"/>
  <c r="L10" i="6" s="1"/>
  <c r="I8" i="5"/>
  <c r="I69" i="6"/>
  <c r="L9" i="6" s="1"/>
  <c r="I22" i="10"/>
  <c r="L5" i="10"/>
  <c r="I22" i="6"/>
  <c r="L5" i="6"/>
  <c r="I59" i="6"/>
  <c r="L8" i="6"/>
  <c r="I83" i="6"/>
  <c r="I46" i="6"/>
  <c r="L7" i="6"/>
  <c r="I20" i="5"/>
  <c r="I32" i="6"/>
  <c r="I8" i="6"/>
  <c r="G44" i="4"/>
  <c r="F44" i="4"/>
  <c r="G32" i="4"/>
  <c r="F32" i="4"/>
  <c r="G20" i="4"/>
  <c r="F20" i="4"/>
  <c r="F8" i="4"/>
  <c r="G8" i="4"/>
  <c r="L8" i="10" l="1"/>
  <c r="L6" i="8"/>
  <c r="L12" i="8" s="1"/>
  <c r="L4" i="10"/>
  <c r="L4" i="9"/>
  <c r="L9" i="9" s="1"/>
  <c r="I10" i="8"/>
  <c r="L10" i="10"/>
  <c r="I10" i="7"/>
  <c r="L4" i="7"/>
  <c r="L9" i="7" s="1"/>
  <c r="I71" i="6"/>
  <c r="I22" i="5"/>
  <c r="L5" i="5"/>
  <c r="I10" i="5"/>
  <c r="L4" i="5"/>
  <c r="I34" i="6"/>
  <c r="L6" i="6"/>
  <c r="I10" i="6"/>
  <c r="L4" i="6"/>
  <c r="I20" i="4"/>
  <c r="I44" i="4"/>
  <c r="I32" i="4"/>
  <c r="I8" i="4"/>
  <c r="L12" i="6" l="1"/>
  <c r="L9" i="5"/>
  <c r="I46" i="4"/>
  <c r="L7" i="4"/>
  <c r="I34" i="4"/>
  <c r="L6" i="4"/>
  <c r="I22" i="4"/>
  <c r="L5" i="4"/>
  <c r="I10" i="4"/>
  <c r="L4" i="4"/>
  <c r="L9" i="4" l="1"/>
</calcChain>
</file>

<file path=xl/sharedStrings.xml><?xml version="1.0" encoding="utf-8"?>
<sst xmlns="http://schemas.openxmlformats.org/spreadsheetml/2006/main" count="1210" uniqueCount="171">
  <si>
    <t>Material Type</t>
  </si>
  <si>
    <t xml:space="preserve">Date </t>
  </si>
  <si>
    <t>Stock in</t>
  </si>
  <si>
    <t>Stock out</t>
  </si>
  <si>
    <t>Booking No</t>
  </si>
  <si>
    <t>Dn</t>
  </si>
  <si>
    <t>Container No / Truck No</t>
  </si>
  <si>
    <t>Total</t>
  </si>
  <si>
    <t>GLOVE SIZE S (YELLOW)</t>
  </si>
  <si>
    <t>GLOVE SIZE  M (YELLOW)</t>
  </si>
  <si>
    <t>GLOVE SIZE  L (YELLOW)</t>
  </si>
  <si>
    <t>GLOVE SIZE  XL (YELLOW)</t>
  </si>
  <si>
    <t>KOTEX HP MAXI PLUS WING 8`s x 48</t>
  </si>
  <si>
    <t>KOTEX HP MAXI PLUS WING 16`s x 24</t>
  </si>
  <si>
    <t>KOTEX HP SLIM WING 8`s x 48</t>
  </si>
  <si>
    <t>KOTEX HP SLIM WING 16`s x 24</t>
  </si>
  <si>
    <t>MAXI PLUS 8`S x 48</t>
  </si>
  <si>
    <t>MAXI PLUS WING 16`s x 24</t>
  </si>
  <si>
    <t>SLIM WING 8`s x 48</t>
  </si>
  <si>
    <t>SLIM WING 16`s x 24</t>
  </si>
  <si>
    <t>DETTOL SOAP 3SP 100gr x 3 x 48 ORIGINAL</t>
  </si>
  <si>
    <t>100gr x 3 x 48 ORIGINAL</t>
  </si>
  <si>
    <t>DETTOL SOAP 3SP 100gr x 3 x 48 FRESH</t>
  </si>
  <si>
    <t>100gr x 3 x 48 FRESH</t>
  </si>
  <si>
    <t>DETTOL SOAP 3SP 100gr x 3 x 48 COOL</t>
  </si>
  <si>
    <t>100gr x 3 x 48 COOL</t>
  </si>
  <si>
    <t>DETTOL SOAP 3SP 100gr x 3 x 48 RE-ENERGIZE</t>
  </si>
  <si>
    <t>100gr x 3 x 48 RE-ENERGIZE</t>
  </si>
  <si>
    <t>DETTOL SOAP 3SP 100gr x 3 x 48 LASTING FRESH</t>
  </si>
  <si>
    <t>100gr x 3 x 48 LASTING FRESH</t>
  </si>
  <si>
    <t>DETTOL SOAP 3SP 105gr x 3 x 48 FRESH</t>
  </si>
  <si>
    <t>105gr x 3 x 48 FRESH</t>
  </si>
  <si>
    <t>DETTOL SOAP 3SP 105gr x 3 x 48 LASTING FRESH</t>
  </si>
  <si>
    <t>105gr x 3 x 48 LASTING FRESH</t>
  </si>
  <si>
    <t>Remark / Damage</t>
  </si>
  <si>
    <t>ANITA BEAUTY SOAP ALMOND EXTRACT</t>
  </si>
  <si>
    <t>ANITA BEAUTY SOAP PEARL EXTRACT</t>
  </si>
  <si>
    <t>HARMONY FRUITY SOAP PEACH EXTRACT</t>
  </si>
  <si>
    <t>HARMONY FRUITY SOAP APPLE EXTRACT</t>
  </si>
  <si>
    <t>HARMONY FRUITY SOAP COCONUT WATER</t>
  </si>
  <si>
    <t>HARMONY FRUITY SOAP LEMON EXTRACT</t>
  </si>
  <si>
    <t>ZAKURO GINGER SOAP</t>
  </si>
  <si>
    <t>BLACK SOAP  (1ctn x 6pcs)</t>
  </si>
  <si>
    <t>GINGER SOAP  (1ctn x 6pcs)</t>
  </si>
  <si>
    <t>PEACH EXTRACT (1ctn x 72pcs)</t>
  </si>
  <si>
    <t xml:space="preserve"> APPLE EXTRACT (1ctn x 72pcs)</t>
  </si>
  <si>
    <t xml:space="preserve"> COCONUT WATER (1ctn x 72pcs)</t>
  </si>
  <si>
    <t xml:space="preserve"> LEMON EXTRACT (1ctn x 72pcs)</t>
  </si>
  <si>
    <t>AVOCAD EXTRACT (1ctn x 72pcs)</t>
  </si>
  <si>
    <t xml:space="preserve"> ALMOND EXTRACT (1ctn x 72pcs)</t>
  </si>
  <si>
    <t xml:space="preserve"> PEARL EXTRACT (1ctn x 72pcs)</t>
  </si>
  <si>
    <t>MEDICARE SOAP FRESH</t>
  </si>
  <si>
    <t>MEDICARE FRESH (1ctn x 72pcs)</t>
  </si>
  <si>
    <t>MEDICARE SOAP ENERGIZING</t>
  </si>
  <si>
    <t>MEDICARE SOAP CLASSIC</t>
  </si>
  <si>
    <t>MEDICARE ENERGIZING (1ctn x 72pcs)</t>
  </si>
  <si>
    <t>MEDICARE CLASSIC (1ctn x 72pcs)</t>
  </si>
  <si>
    <t>MEDICARE SOAP ACTIVE</t>
  </si>
  <si>
    <t>MEDICARE ACTIVE (1ctn x 72pcs)</t>
  </si>
  <si>
    <t>MEDICARE SOAP CARBOLIC</t>
  </si>
  <si>
    <t>MEDICARE CARBOLIC (1ctn x 72pcs)</t>
  </si>
  <si>
    <t xml:space="preserve">  </t>
  </si>
  <si>
    <t xml:space="preserve"> Current Stock</t>
  </si>
  <si>
    <t>DAMAGE</t>
  </si>
  <si>
    <t>BALANCE (ctn)</t>
  </si>
  <si>
    <t>MATERIAL</t>
  </si>
  <si>
    <t>TOTAL CARTTON</t>
  </si>
  <si>
    <t>BETEL LEAVES  (1ctn x 6pcs)</t>
  </si>
  <si>
    <t>ZAKURO BLACK SOAP BETEL LEAVES</t>
  </si>
  <si>
    <t>GLOVE SIZE SMALL</t>
  </si>
  <si>
    <t>GLOVE SIZE MEDIUM</t>
  </si>
  <si>
    <t>GLOVE SIZE LARGE</t>
  </si>
  <si>
    <t>GLOVE SIZE XLARGE</t>
  </si>
  <si>
    <t>INSENTS ESSENTIAL BATH &amp; SHOWER CREAM APPLE &amp; HONEYSUCKLE 1L</t>
  </si>
  <si>
    <t>INSENTS ESSENTIAL BATH &amp; SHOWER CREAM LAVENDER &amp; PATCHOULI 1L</t>
  </si>
  <si>
    <t xml:space="preserve"> APPLE &amp; HONEYSUCKLE 1L</t>
  </si>
  <si>
    <t>LAVENDER &amp; PATCHOULI 1L</t>
  </si>
  <si>
    <t>INSENTS ESSENTIAL BATH &amp; SHOWER CREAM STRAWBERRY &amp; ORCHID 1L</t>
  </si>
  <si>
    <t xml:space="preserve"> STRAWBERRY &amp; ORCHID 1L</t>
  </si>
  <si>
    <t>INSENTS ESSENTIAL BATH &amp; SHOWER CREAM SEA MINERAL &amp; THYME 1L</t>
  </si>
  <si>
    <t>SEA MINERAL &amp; THYME 1L</t>
  </si>
  <si>
    <t xml:space="preserve">    </t>
  </si>
  <si>
    <t>CLEANMATE DISHWASH PASTE (LEMON)</t>
  </si>
  <si>
    <t>CLEANMATE DISHWASH PASTE (LIME)</t>
  </si>
  <si>
    <t>LEMON (YELLOW)</t>
  </si>
  <si>
    <t>LIME (GREEN)</t>
  </si>
  <si>
    <t>COCONUT</t>
  </si>
  <si>
    <t>COCONUT WATER</t>
  </si>
  <si>
    <t>ANITA BEAUTY SOAP AVOCADO EXTRACT</t>
  </si>
  <si>
    <t>HARMONY FRUITY SOAP GRAPE EXTRACT</t>
  </si>
  <si>
    <t>HARMONY FRUITY SOAP ORANGE EXTRACT</t>
  </si>
  <si>
    <t>HARMONY FRUITY SOAP STRAWBERY EXTRACT</t>
  </si>
  <si>
    <t xml:space="preserve"> GRAPE EXTRACT (1ctn x 72pcs)</t>
  </si>
  <si>
    <t>ORANGE EXTRACT (1ctn x 72pcs)</t>
  </si>
  <si>
    <t>STRAWBERY EXTRACT (1ctn x 72pcs)</t>
  </si>
  <si>
    <t>GLOVE S</t>
  </si>
  <si>
    <t>STOCK COUNT JAN 2021</t>
  </si>
  <si>
    <t>GLOVE M</t>
  </si>
  <si>
    <t>GLOVE L</t>
  </si>
  <si>
    <t>GLOVE XL</t>
  </si>
  <si>
    <t>MAXI PLUS WING 8`s x 48</t>
  </si>
  <si>
    <t>ALBION TOILET FRESHENER 50g 1ctn x 72pcs (LAVENDER)</t>
  </si>
  <si>
    <t>LAVENDER</t>
  </si>
  <si>
    <t>ROSE</t>
  </si>
  <si>
    <t>LEMON</t>
  </si>
  <si>
    <t>PINE</t>
  </si>
  <si>
    <t>ALBION TOILET FRESHENER 50g 1ctn x 72pcs (ROSE)</t>
  </si>
  <si>
    <t>ALBION TOILET FRESHENER 50g 1ctn x 72pcs (LEMON)</t>
  </si>
  <si>
    <t>ALBION TOILET FRESHENER 50g 1ctn x 72pcs (PINE)</t>
  </si>
  <si>
    <t>COCONUT MILK POWDER</t>
  </si>
  <si>
    <t>POWDER</t>
  </si>
  <si>
    <t>COCONUT COOKING OIL</t>
  </si>
  <si>
    <t>BABY WISPER</t>
  </si>
  <si>
    <t xml:space="preserve"> COOKING OIL</t>
  </si>
  <si>
    <t>HAND WASH 500ml 1ctn x 24pcs (LAVENDER)</t>
  </si>
  <si>
    <t>PEACH</t>
  </si>
  <si>
    <t>ALMOND</t>
  </si>
  <si>
    <t>KIWI</t>
  </si>
  <si>
    <t>WATERMELON</t>
  </si>
  <si>
    <t>STRAWBERRY</t>
  </si>
  <si>
    <t>PINK GRAPE FRUIT</t>
  </si>
  <si>
    <t>BLUEBERRY</t>
  </si>
  <si>
    <t>HAND WASH 500ml 1ctn x 24pcs (PEACH)</t>
  </si>
  <si>
    <t>HAND WASH 500ml 1ctn x 24pcs (ALMOND)</t>
  </si>
  <si>
    <t>HAND WASH 500ml 1ctn x 24pcs (KIWI)</t>
  </si>
  <si>
    <t>HAND WASH 500ml 1ctn x 24pcs (WATERMELON)</t>
  </si>
  <si>
    <t>HAND WASH 500ml 1ctn x 24pcs (STRAWBERRY)</t>
  </si>
  <si>
    <t>HAND WASH 500ml 1ctn x 24pcs (PINK GRAPEFRUIT)</t>
  </si>
  <si>
    <t>HAND WASH 500ml 1ctn x 24pcs (BLUEBERRY)</t>
  </si>
  <si>
    <t xml:space="preserve">500ml HAND SANITIZER 1ctn x 24pcs </t>
  </si>
  <si>
    <t>HAND GEL 500nl</t>
  </si>
  <si>
    <t>HAND GEL 100ml</t>
  </si>
  <si>
    <t>HAND GEL 50ml</t>
  </si>
  <si>
    <t xml:space="preserve">100ml HAND SANITIZER 1ctn x 48pcs </t>
  </si>
  <si>
    <t xml:space="preserve">50ml HAND SANITIZER 1ctn x 48pcs </t>
  </si>
  <si>
    <t>50g SINGLE (9200) 1ctn x 144pcs PINE</t>
  </si>
  <si>
    <t>PINE (9200)</t>
  </si>
  <si>
    <t>PINE (9201)</t>
  </si>
  <si>
    <t>50g DOUBLE (9201) 1ctn x 72pcs PINE</t>
  </si>
  <si>
    <t>CANNED BLACK BEANS 1ctn x 24pcs</t>
  </si>
  <si>
    <t>BLACK BEANS</t>
  </si>
  <si>
    <t>GREEN PEAS</t>
  </si>
  <si>
    <t>BAKED BEANS</t>
  </si>
  <si>
    <t>MIXED VEGETABLES</t>
  </si>
  <si>
    <t>FRUIT COCKTAIL</t>
  </si>
  <si>
    <t>SWEET CORN</t>
  </si>
  <si>
    <t>SALTED PEANUTS</t>
  </si>
  <si>
    <t>CANNED GREEN PEAS 1ctn x 24pcs</t>
  </si>
  <si>
    <t>CANNED BAKED BEANS 1ctn x 24pcs</t>
  </si>
  <si>
    <t>CANNED MIXED  VEGETABLES 1ctnx 24pcs</t>
  </si>
  <si>
    <t>CANNED FRUIT COCKTAIL 1ctn x 24pcs</t>
  </si>
  <si>
    <t>CANNED SWEET CORN 1ctn x 24pcs</t>
  </si>
  <si>
    <t>CANNED ROASTED &amp; SALTED PEANUTS 1ctn x 48pcs</t>
  </si>
  <si>
    <t>total</t>
  </si>
  <si>
    <t>SAMPLE TO SENT CUSTOMER</t>
  </si>
  <si>
    <t>MRKU 4935314</t>
  </si>
  <si>
    <t>ACE - 209326091</t>
  </si>
  <si>
    <t>ACE - Shipment local</t>
  </si>
  <si>
    <t>BGH 4119</t>
  </si>
  <si>
    <t>BJD 3186</t>
  </si>
  <si>
    <t>ACE - Shipment local (ZANI)</t>
  </si>
  <si>
    <t>RECEIVING ERAPOLY - EG/IN0523</t>
  </si>
  <si>
    <t>TBC</t>
  </si>
  <si>
    <t>ACE - 1KUL001881</t>
  </si>
  <si>
    <t>PONU 1800868</t>
  </si>
  <si>
    <t>DAMAGE 1 CTN</t>
  </si>
  <si>
    <t>3 PCS TAKE FROM DAMAGE CTN</t>
  </si>
  <si>
    <t>DAMAGE 4 CTN</t>
  </si>
  <si>
    <t>RECEIVING TAIZHOU - HH20210607</t>
  </si>
  <si>
    <t>CSNU 6178535</t>
  </si>
  <si>
    <t>CDH 6252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</si>
</sst>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4" fontId="2" fillId="5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5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4" fontId="2" fillId="10" borderId="1" xfId="0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14" fontId="2" fillId="9" borderId="1" xfId="0" applyNumberFormat="1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3" fontId="2" fillId="9" borderId="1" xfId="0" applyNumberFormat="1" applyFont="1" applyFill="1" applyBorder="1" applyAlignment="1">
      <alignment horizontal="center" vertical="center"/>
    </xf>
    <xf numFmtId="3" fontId="2" fillId="9" borderId="3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4" fontId="2" fillId="11" borderId="1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2" fillId="11" borderId="3" xfId="0" applyFont="1" applyFill="1" applyBorder="1" applyAlignment="1">
      <alignment horizontal="center" vertical="center"/>
    </xf>
    <xf numFmtId="0" fontId="2" fillId="11" borderId="0" xfId="0" applyFont="1" applyFill="1" applyAlignment="1">
      <alignment horizontal="center" vertical="center"/>
    </xf>
    <xf numFmtId="3" fontId="2" fillId="11" borderId="1" xfId="0" applyNumberFormat="1" applyFont="1" applyFill="1" applyBorder="1" applyAlignment="1">
      <alignment horizontal="center" vertical="center"/>
    </xf>
    <xf numFmtId="3" fontId="2" fillId="11" borderId="3" xfId="0" applyNumberFormat="1" applyFont="1" applyFill="1" applyBorder="1" applyAlignment="1">
      <alignment horizontal="center" vertical="center"/>
    </xf>
    <xf numFmtId="0" fontId="2" fillId="11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2" fillId="11" borderId="14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1" fillId="8" borderId="7" xfId="0" applyFont="1" applyFill="1" applyBorder="1" applyAlignment="1">
      <alignment horizontal="center" vertical="center"/>
    </xf>
    <xf numFmtId="0" fontId="1" fillId="8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9"/>
  <sheetViews>
    <sheetView workbookViewId="0">
      <selection sqref="A1:I1"/>
    </sheetView>
  </sheetViews>
  <sheetFormatPr defaultColWidth="9.140625" defaultRowHeight="15" x14ac:dyDescent="0.25"/>
  <cols>
    <col min="1" max="1" width="17.5703125" style="4" customWidth="1"/>
    <col min="2" max="2" width="26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2.25" thickBot="1" x14ac:dyDescent="0.3">
      <c r="A1" s="68" t="s">
        <v>69</v>
      </c>
      <c r="B1" s="69"/>
      <c r="C1" s="69"/>
      <c r="D1" s="69"/>
      <c r="E1" s="69"/>
      <c r="F1" s="69"/>
      <c r="G1" s="69"/>
      <c r="H1" s="69"/>
      <c r="I1" s="70"/>
    </row>
    <row r="2" spans="1:13" x14ac:dyDescent="0.25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6" t="s">
        <v>62</v>
      </c>
      <c r="L2" s="76"/>
      <c r="M2" s="76"/>
    </row>
    <row r="3" spans="1:13" x14ac:dyDescent="0.25">
      <c r="A3" s="30">
        <v>44202</v>
      </c>
      <c r="B3" s="31" t="s">
        <v>95</v>
      </c>
      <c r="C3" s="73" t="s">
        <v>96</v>
      </c>
      <c r="D3" s="74"/>
      <c r="E3" s="75"/>
      <c r="F3" s="31">
        <v>38</v>
      </c>
      <c r="G3" s="31"/>
      <c r="H3" s="32"/>
      <c r="I3" s="31"/>
      <c r="J3" s="3"/>
      <c r="K3" s="14" t="s">
        <v>65</v>
      </c>
      <c r="L3" s="14" t="s">
        <v>64</v>
      </c>
      <c r="M3" s="15" t="s">
        <v>63</v>
      </c>
    </row>
    <row r="4" spans="1:13" x14ac:dyDescent="0.25">
      <c r="A4" s="42">
        <v>44246</v>
      </c>
      <c r="B4" s="41" t="s">
        <v>95</v>
      </c>
      <c r="C4" s="66" t="s">
        <v>156</v>
      </c>
      <c r="D4" s="67"/>
      <c r="E4" s="41" t="s">
        <v>155</v>
      </c>
      <c r="F4" s="41"/>
      <c r="G4" s="41">
        <v>25</v>
      </c>
      <c r="H4" s="45"/>
      <c r="I4" s="44"/>
      <c r="J4" s="3"/>
      <c r="K4" s="44" t="s">
        <v>8</v>
      </c>
      <c r="L4" s="47">
        <f>I8</f>
        <v>0</v>
      </c>
      <c r="M4" s="44"/>
    </row>
    <row r="5" spans="1:13" x14ac:dyDescent="0.25">
      <c r="A5" s="42">
        <v>44298</v>
      </c>
      <c r="B5" s="54" t="s">
        <v>95</v>
      </c>
      <c r="C5" s="66" t="s">
        <v>163</v>
      </c>
      <c r="D5" s="67"/>
      <c r="E5" s="54" t="s">
        <v>164</v>
      </c>
      <c r="F5" s="54"/>
      <c r="G5" s="54">
        <v>13</v>
      </c>
      <c r="H5" s="45"/>
      <c r="I5" s="44"/>
      <c r="J5" s="3"/>
      <c r="K5" s="44" t="s">
        <v>9</v>
      </c>
      <c r="L5" s="47">
        <f>I20</f>
        <v>0</v>
      </c>
      <c r="M5" s="44"/>
    </row>
    <row r="6" spans="1:13" ht="15.75" thickBot="1" x14ac:dyDescent="0.3">
      <c r="A6" s="43"/>
      <c r="B6" s="44"/>
      <c r="C6" s="44"/>
      <c r="D6" s="44"/>
      <c r="E6" s="60"/>
      <c r="F6" s="44"/>
      <c r="G6" s="44"/>
      <c r="H6" s="45"/>
      <c r="I6" s="44"/>
      <c r="J6" s="3"/>
      <c r="K6" s="44" t="s">
        <v>10</v>
      </c>
      <c r="L6" s="47">
        <f>I32</f>
        <v>0</v>
      </c>
      <c r="M6" s="44"/>
    </row>
    <row r="7" spans="1:13" ht="15.75" thickBot="1" x14ac:dyDescent="0.3">
      <c r="A7" s="44"/>
      <c r="B7" s="44"/>
      <c r="C7" s="44"/>
      <c r="D7" s="45"/>
      <c r="E7" s="61"/>
      <c r="F7" s="62"/>
      <c r="G7" s="44"/>
      <c r="H7" s="44"/>
      <c r="I7" s="44"/>
      <c r="J7" s="3"/>
      <c r="K7" s="44" t="s">
        <v>11</v>
      </c>
      <c r="L7" s="47">
        <f>I44</f>
        <v>0</v>
      </c>
      <c r="M7" s="44"/>
    </row>
    <row r="8" spans="1:13" x14ac:dyDescent="0.25">
      <c r="A8" s="46"/>
      <c r="B8" s="46"/>
      <c r="C8" s="46"/>
      <c r="D8" s="46"/>
      <c r="E8" s="49" t="s">
        <v>7</v>
      </c>
      <c r="F8" s="47">
        <f>SUM(F3:F7)</f>
        <v>38</v>
      </c>
      <c r="G8" s="44">
        <f>SUM(G3:G7)</f>
        <v>38</v>
      </c>
      <c r="H8" s="48"/>
      <c r="I8" s="47">
        <f>SUM(F8-G8)</f>
        <v>0</v>
      </c>
      <c r="J8" s="3"/>
    </row>
    <row r="9" spans="1:13" x14ac:dyDescent="0.25">
      <c r="I9" s="5"/>
      <c r="J9" s="3"/>
      <c r="K9" s="1" t="s">
        <v>66</v>
      </c>
      <c r="L9" s="20">
        <f>SUM(L4:L8)</f>
        <v>0</v>
      </c>
      <c r="M9" s="1"/>
    </row>
    <row r="10" spans="1:13" x14ac:dyDescent="0.25">
      <c r="I10" s="5">
        <f>SUM(I8*I9)</f>
        <v>0</v>
      </c>
      <c r="J10" s="3"/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</row>
    <row r="13" spans="1:13" ht="32.25" thickBot="1" x14ac:dyDescent="0.3">
      <c r="A13" s="68" t="s">
        <v>70</v>
      </c>
      <c r="B13" s="69"/>
      <c r="C13" s="69"/>
      <c r="D13" s="69"/>
      <c r="E13" s="69"/>
      <c r="F13" s="69"/>
      <c r="G13" s="69"/>
      <c r="H13" s="69"/>
      <c r="I13" s="70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0">
        <v>44202</v>
      </c>
      <c r="B15" s="31" t="s">
        <v>97</v>
      </c>
      <c r="C15" s="73" t="s">
        <v>96</v>
      </c>
      <c r="D15" s="74"/>
      <c r="E15" s="75"/>
      <c r="F15" s="31">
        <v>53</v>
      </c>
      <c r="G15" s="31"/>
      <c r="H15" s="32"/>
      <c r="I15" s="31"/>
      <c r="J15" s="3"/>
    </row>
    <row r="16" spans="1:13" x14ac:dyDescent="0.25">
      <c r="A16" s="42">
        <v>44246</v>
      </c>
      <c r="B16" s="41" t="s">
        <v>97</v>
      </c>
      <c r="C16" s="66" t="s">
        <v>156</v>
      </c>
      <c r="D16" s="67"/>
      <c r="E16" s="41" t="s">
        <v>155</v>
      </c>
      <c r="F16" s="41"/>
      <c r="G16" s="41">
        <v>40</v>
      </c>
      <c r="H16" s="44"/>
      <c r="I16" s="44"/>
      <c r="J16" s="3"/>
    </row>
    <row r="17" spans="1:10" x14ac:dyDescent="0.25">
      <c r="A17" s="42">
        <v>44298</v>
      </c>
      <c r="B17" s="54" t="s">
        <v>97</v>
      </c>
      <c r="C17" s="66" t="s">
        <v>163</v>
      </c>
      <c r="D17" s="67"/>
      <c r="E17" s="54" t="s">
        <v>164</v>
      </c>
      <c r="F17" s="54"/>
      <c r="G17" s="54">
        <v>13</v>
      </c>
      <c r="H17" s="44"/>
      <c r="I17" s="44"/>
      <c r="J17" s="3"/>
    </row>
    <row r="18" spans="1:10" x14ac:dyDescent="0.25">
      <c r="A18" s="43"/>
      <c r="B18" s="44"/>
      <c r="C18" s="44"/>
      <c r="D18" s="44"/>
      <c r="E18" s="44"/>
      <c r="F18" s="44"/>
      <c r="G18" s="44"/>
      <c r="H18" s="45"/>
      <c r="I18" s="44"/>
      <c r="J18" s="3"/>
    </row>
    <row r="19" spans="1:10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3"/>
    </row>
    <row r="20" spans="1:10" x14ac:dyDescent="0.25">
      <c r="A20" s="46"/>
      <c r="B20" s="46"/>
      <c r="C20" s="46"/>
      <c r="D20" s="46"/>
      <c r="E20" s="44" t="s">
        <v>7</v>
      </c>
      <c r="F20" s="47">
        <f>SUM(F15:F19)</f>
        <v>53</v>
      </c>
      <c r="G20" s="44">
        <f>SUM(G15:G19)</f>
        <v>53</v>
      </c>
      <c r="H20" s="48"/>
      <c r="I20" s="47">
        <f>SUM(F20-G20)</f>
        <v>0</v>
      </c>
      <c r="J20" s="3"/>
    </row>
    <row r="21" spans="1:10" x14ac:dyDescent="0.25">
      <c r="I21" s="5"/>
      <c r="J21" s="3"/>
    </row>
    <row r="22" spans="1:10" x14ac:dyDescent="0.25">
      <c r="I22" s="5">
        <f>SUM(I20*I21)</f>
        <v>0</v>
      </c>
      <c r="J22" s="3"/>
    </row>
    <row r="23" spans="1:10" x14ac:dyDescent="0.25">
      <c r="H23" s="3"/>
      <c r="I23" s="3"/>
      <c r="J23" s="3"/>
    </row>
    <row r="24" spans="1:10" ht="15.75" thickBot="1" x14ac:dyDescent="0.3">
      <c r="H24" s="3"/>
      <c r="I24" s="3"/>
      <c r="J24" s="3"/>
    </row>
    <row r="25" spans="1:10" ht="32.25" thickBot="1" x14ac:dyDescent="0.3">
      <c r="A25" s="68" t="s">
        <v>71</v>
      </c>
      <c r="B25" s="69"/>
      <c r="C25" s="69"/>
      <c r="D25" s="69"/>
      <c r="E25" s="69"/>
      <c r="F25" s="69"/>
      <c r="G25" s="69"/>
      <c r="H25" s="69"/>
      <c r="I25" s="70"/>
      <c r="J25" s="3"/>
    </row>
    <row r="26" spans="1:10" x14ac:dyDescent="0.25">
      <c r="A26" s="11" t="s">
        <v>1</v>
      </c>
      <c r="B26" s="11" t="s">
        <v>0</v>
      </c>
      <c r="C26" s="11" t="s">
        <v>5</v>
      </c>
      <c r="D26" s="11" t="s">
        <v>4</v>
      </c>
      <c r="E26" s="11" t="s">
        <v>6</v>
      </c>
      <c r="F26" s="12" t="s">
        <v>2</v>
      </c>
      <c r="G26" s="13" t="s">
        <v>3</v>
      </c>
      <c r="H26" s="71" t="s">
        <v>34</v>
      </c>
      <c r="I26" s="72"/>
      <c r="J26" s="3"/>
    </row>
    <row r="27" spans="1:10" x14ac:dyDescent="0.25">
      <c r="A27" s="30">
        <v>44202</v>
      </c>
      <c r="B27" s="31" t="s">
        <v>98</v>
      </c>
      <c r="C27" s="73" t="s">
        <v>96</v>
      </c>
      <c r="D27" s="74"/>
      <c r="E27" s="75"/>
      <c r="F27" s="31">
        <v>98</v>
      </c>
      <c r="G27" s="31"/>
      <c r="H27" s="32"/>
      <c r="I27" s="31"/>
      <c r="J27" s="3"/>
    </row>
    <row r="28" spans="1:10" x14ac:dyDescent="0.25">
      <c r="A28" s="42">
        <v>44246</v>
      </c>
      <c r="B28" s="41" t="s">
        <v>98</v>
      </c>
      <c r="C28" s="66" t="s">
        <v>156</v>
      </c>
      <c r="D28" s="67"/>
      <c r="E28" s="41" t="s">
        <v>155</v>
      </c>
      <c r="F28" s="41"/>
      <c r="G28" s="41">
        <v>40</v>
      </c>
      <c r="H28" s="44"/>
      <c r="I28" s="44"/>
      <c r="J28" s="3"/>
    </row>
    <row r="29" spans="1:10" x14ac:dyDescent="0.25">
      <c r="A29" s="42">
        <v>44298</v>
      </c>
      <c r="B29" s="54" t="s">
        <v>98</v>
      </c>
      <c r="C29" s="66" t="s">
        <v>163</v>
      </c>
      <c r="D29" s="67"/>
      <c r="E29" s="54" t="s">
        <v>164</v>
      </c>
      <c r="F29" s="54"/>
      <c r="G29" s="54">
        <v>58</v>
      </c>
      <c r="H29" s="44"/>
      <c r="I29" s="44"/>
      <c r="J29" s="3"/>
    </row>
    <row r="30" spans="1:10" x14ac:dyDescent="0.25">
      <c r="A30" s="43"/>
      <c r="B30" s="44"/>
      <c r="C30" s="44"/>
      <c r="D30" s="44"/>
      <c r="E30" s="44"/>
      <c r="F30" s="44"/>
      <c r="G30" s="44"/>
      <c r="H30" s="45"/>
      <c r="I30" s="44"/>
      <c r="J30" s="3"/>
    </row>
    <row r="31" spans="1:10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3"/>
    </row>
    <row r="32" spans="1:10" x14ac:dyDescent="0.25">
      <c r="A32" s="46"/>
      <c r="B32" s="46"/>
      <c r="C32" s="46"/>
      <c r="D32" s="46"/>
      <c r="E32" s="44" t="s">
        <v>7</v>
      </c>
      <c r="F32" s="47">
        <f>SUM(F27:F31)</f>
        <v>98</v>
      </c>
      <c r="G32" s="44">
        <f>SUM(G27:G31)</f>
        <v>98</v>
      </c>
      <c r="H32" s="48"/>
      <c r="I32" s="47">
        <f>SUM(F32-G32)</f>
        <v>0</v>
      </c>
      <c r="J32" s="3"/>
    </row>
    <row r="33" spans="1:10" x14ac:dyDescent="0.25">
      <c r="I33" s="5"/>
      <c r="J33" s="3"/>
    </row>
    <row r="34" spans="1:10" x14ac:dyDescent="0.25">
      <c r="I34" s="5">
        <f>SUM(I32*I33)</f>
        <v>0</v>
      </c>
      <c r="J34" s="3"/>
    </row>
    <row r="35" spans="1:10" x14ac:dyDescent="0.25">
      <c r="H35" s="3"/>
      <c r="I35" s="3"/>
      <c r="J35" s="3"/>
    </row>
    <row r="36" spans="1:10" ht="15.75" thickBot="1" x14ac:dyDescent="0.3">
      <c r="H36" s="3"/>
      <c r="I36" s="3"/>
      <c r="J36" s="3"/>
    </row>
    <row r="37" spans="1:10" ht="32.25" thickBot="1" x14ac:dyDescent="0.3">
      <c r="A37" s="68" t="s">
        <v>72</v>
      </c>
      <c r="B37" s="69"/>
      <c r="C37" s="69"/>
      <c r="D37" s="69"/>
      <c r="E37" s="69"/>
      <c r="F37" s="69"/>
      <c r="G37" s="69"/>
      <c r="H37" s="69"/>
      <c r="I37" s="70"/>
      <c r="J37" s="3"/>
    </row>
    <row r="38" spans="1:10" x14ac:dyDescent="0.25">
      <c r="A38" s="11" t="s">
        <v>1</v>
      </c>
      <c r="B38" s="11" t="s">
        <v>0</v>
      </c>
      <c r="C38" s="11" t="s">
        <v>5</v>
      </c>
      <c r="D38" s="11" t="s">
        <v>4</v>
      </c>
      <c r="E38" s="11" t="s">
        <v>6</v>
      </c>
      <c r="F38" s="12" t="s">
        <v>2</v>
      </c>
      <c r="G38" s="13" t="s">
        <v>3</v>
      </c>
      <c r="H38" s="71" t="s">
        <v>34</v>
      </c>
      <c r="I38" s="72"/>
      <c r="J38" s="3"/>
    </row>
    <row r="39" spans="1:10" x14ac:dyDescent="0.25">
      <c r="A39" s="30">
        <v>44202</v>
      </c>
      <c r="B39" s="31" t="s">
        <v>99</v>
      </c>
      <c r="C39" s="73" t="s">
        <v>96</v>
      </c>
      <c r="D39" s="74"/>
      <c r="E39" s="75"/>
      <c r="F39" s="31">
        <v>65</v>
      </c>
      <c r="G39" s="31"/>
      <c r="H39" s="32"/>
      <c r="I39" s="31"/>
      <c r="J39" s="3"/>
    </row>
    <row r="40" spans="1:10" x14ac:dyDescent="0.25">
      <c r="A40" s="42">
        <v>44246</v>
      </c>
      <c r="B40" s="54" t="s">
        <v>98</v>
      </c>
      <c r="C40" s="66" t="s">
        <v>156</v>
      </c>
      <c r="D40" s="67"/>
      <c r="E40" s="54" t="s">
        <v>155</v>
      </c>
      <c r="F40" s="54"/>
      <c r="G40" s="54">
        <v>40</v>
      </c>
      <c r="H40" s="44"/>
      <c r="I40" s="44"/>
      <c r="J40" s="3"/>
    </row>
    <row r="41" spans="1:10" x14ac:dyDescent="0.25">
      <c r="A41" s="42">
        <v>44298</v>
      </c>
      <c r="B41" s="54" t="s">
        <v>99</v>
      </c>
      <c r="C41" s="66" t="s">
        <v>163</v>
      </c>
      <c r="D41" s="67"/>
      <c r="E41" s="54" t="s">
        <v>164</v>
      </c>
      <c r="F41" s="54"/>
      <c r="G41" s="54">
        <v>25</v>
      </c>
      <c r="H41" s="44"/>
      <c r="I41" s="44"/>
      <c r="J41" s="3"/>
    </row>
    <row r="42" spans="1:10" x14ac:dyDescent="0.25">
      <c r="A42" s="43"/>
      <c r="B42" s="44"/>
      <c r="C42" s="44"/>
      <c r="D42" s="44"/>
      <c r="E42" s="44"/>
      <c r="F42" s="44"/>
      <c r="G42" s="44"/>
      <c r="H42" s="45"/>
      <c r="I42" s="44"/>
      <c r="J42" s="3"/>
    </row>
    <row r="43" spans="1:10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3"/>
    </row>
    <row r="44" spans="1:10" x14ac:dyDescent="0.25">
      <c r="A44" s="46"/>
      <c r="B44" s="46"/>
      <c r="C44" s="46"/>
      <c r="D44" s="46"/>
      <c r="E44" s="44" t="s">
        <v>7</v>
      </c>
      <c r="F44" s="47">
        <f>SUM(F39:F43)</f>
        <v>65</v>
      </c>
      <c r="G44" s="44">
        <f>SUM(G39:G43)</f>
        <v>65</v>
      </c>
      <c r="H44" s="48"/>
      <c r="I44" s="47">
        <f>SUM(F44-G44)</f>
        <v>0</v>
      </c>
      <c r="J44" s="3"/>
    </row>
    <row r="45" spans="1:10" x14ac:dyDescent="0.25">
      <c r="I45" s="5"/>
      <c r="J45" s="3"/>
    </row>
    <row r="46" spans="1:10" x14ac:dyDescent="0.25">
      <c r="I46" s="5">
        <f>SUM(I44*I45)</f>
        <v>0</v>
      </c>
      <c r="J46" s="3"/>
    </row>
    <row r="47" spans="1:10" x14ac:dyDescent="0.25">
      <c r="H47" s="3"/>
      <c r="I47" s="3"/>
      <c r="J47" s="3"/>
    </row>
    <row r="48" spans="1:10" x14ac:dyDescent="0.25">
      <c r="H48" s="3"/>
      <c r="I48" s="3"/>
      <c r="J48" s="3"/>
    </row>
    <row r="49" spans="4:10" x14ac:dyDescent="0.25">
      <c r="H49" s="3"/>
      <c r="I49" s="3"/>
      <c r="J49" s="3"/>
    </row>
    <row r="50" spans="4:10" x14ac:dyDescent="0.25">
      <c r="D50" s="4" t="s">
        <v>61</v>
      </c>
      <c r="H50" s="3"/>
      <c r="I50" s="3"/>
      <c r="J50" s="3"/>
    </row>
    <row r="51" spans="4:10" x14ac:dyDescent="0.25">
      <c r="H51" s="3"/>
      <c r="I51" s="3"/>
      <c r="J51" s="3"/>
    </row>
    <row r="52" spans="4:10" x14ac:dyDescent="0.25">
      <c r="H52" s="3"/>
      <c r="I52" s="3"/>
      <c r="J52" s="3"/>
    </row>
    <row r="53" spans="4:10" x14ac:dyDescent="0.25">
      <c r="H53" s="3"/>
      <c r="I53" s="3"/>
      <c r="J53" s="3"/>
    </row>
    <row r="54" spans="4:10" x14ac:dyDescent="0.25">
      <c r="H54" s="3"/>
      <c r="I54" s="3"/>
      <c r="J54" s="3"/>
    </row>
    <row r="55" spans="4:10" x14ac:dyDescent="0.25">
      <c r="H55" s="3"/>
      <c r="I55" s="3"/>
      <c r="J55" s="3"/>
    </row>
    <row r="56" spans="4:10" x14ac:dyDescent="0.25">
      <c r="H56" s="3"/>
      <c r="I56" s="3"/>
      <c r="J56" s="3"/>
    </row>
    <row r="57" spans="4:10" x14ac:dyDescent="0.25">
      <c r="H57" s="3"/>
      <c r="I57" s="3"/>
      <c r="J57" s="3"/>
    </row>
    <row r="58" spans="4:10" x14ac:dyDescent="0.25">
      <c r="H58" s="3"/>
      <c r="I58" s="3"/>
      <c r="J58" s="3"/>
    </row>
    <row r="59" spans="4:10" x14ac:dyDescent="0.25">
      <c r="H59" s="3"/>
      <c r="I59" s="3"/>
      <c r="J59" s="3"/>
    </row>
    <row r="60" spans="4:10" x14ac:dyDescent="0.25">
      <c r="H60" s="3"/>
      <c r="I60" s="3"/>
      <c r="J60" s="3"/>
    </row>
    <row r="61" spans="4:10" x14ac:dyDescent="0.25">
      <c r="H61" s="3"/>
      <c r="I61" s="3"/>
      <c r="J61" s="3"/>
    </row>
    <row r="62" spans="4:10" x14ac:dyDescent="0.25">
      <c r="H62" s="3"/>
      <c r="I62" s="3"/>
      <c r="J62" s="3"/>
    </row>
    <row r="63" spans="4:10" x14ac:dyDescent="0.25">
      <c r="H63" s="3"/>
      <c r="I63" s="3"/>
      <c r="J63" s="3"/>
    </row>
    <row r="64" spans="4:10" x14ac:dyDescent="0.25">
      <c r="H64" s="3"/>
      <c r="I64" s="3"/>
      <c r="J64" s="3"/>
    </row>
    <row r="65" spans="8:10" x14ac:dyDescent="0.25">
      <c r="H65" s="3"/>
      <c r="I65" s="3"/>
      <c r="J65" s="3"/>
    </row>
    <row r="66" spans="8:10" x14ac:dyDescent="0.25">
      <c r="H66" s="3"/>
      <c r="I66" s="3"/>
      <c r="J66" s="3"/>
    </row>
    <row r="67" spans="8:10" x14ac:dyDescent="0.25">
      <c r="H67" s="3"/>
      <c r="I67" s="3"/>
      <c r="J67" s="3"/>
    </row>
    <row r="68" spans="8:10" x14ac:dyDescent="0.25">
      <c r="H68" s="3"/>
      <c r="I68" s="3"/>
      <c r="J68" s="3"/>
    </row>
    <row r="69" spans="8:10" x14ac:dyDescent="0.25">
      <c r="H69" s="3"/>
      <c r="I69" s="3"/>
      <c r="J69" s="3"/>
    </row>
    <row r="70" spans="8:10" x14ac:dyDescent="0.25">
      <c r="H70" s="3"/>
      <c r="I70" s="3"/>
      <c r="J70" s="3"/>
    </row>
    <row r="71" spans="8:10" x14ac:dyDescent="0.25">
      <c r="H71" s="3"/>
      <c r="I71" s="3"/>
      <c r="J71" s="3"/>
    </row>
    <row r="72" spans="8:10" x14ac:dyDescent="0.25">
      <c r="H72" s="3"/>
      <c r="I72" s="3"/>
      <c r="J72" s="3"/>
    </row>
    <row r="73" spans="8:10" x14ac:dyDescent="0.25">
      <c r="H73" s="3"/>
      <c r="I73" s="3"/>
      <c r="J73" s="3"/>
    </row>
    <row r="74" spans="8:10" x14ac:dyDescent="0.25">
      <c r="H74" s="3"/>
      <c r="I74" s="3"/>
      <c r="J74" s="3"/>
    </row>
    <row r="75" spans="8:10" x14ac:dyDescent="0.25">
      <c r="H75" s="3"/>
      <c r="I75" s="3"/>
      <c r="J75" s="3"/>
    </row>
    <row r="76" spans="8:10" x14ac:dyDescent="0.25">
      <c r="H76" s="3"/>
      <c r="I76" s="3"/>
      <c r="J76" s="3"/>
    </row>
    <row r="77" spans="8:10" x14ac:dyDescent="0.25">
      <c r="H77" s="3"/>
      <c r="I77" s="3"/>
      <c r="J77" s="3"/>
    </row>
    <row r="78" spans="8:10" x14ac:dyDescent="0.25">
      <c r="H78" s="3"/>
      <c r="I78" s="3"/>
      <c r="J78" s="3"/>
    </row>
    <row r="79" spans="8:10" x14ac:dyDescent="0.25">
      <c r="H79" s="3"/>
      <c r="I79" s="3"/>
      <c r="J79" s="3"/>
    </row>
    <row r="80" spans="8:10" x14ac:dyDescent="0.25">
      <c r="H80" s="3"/>
      <c r="I80" s="3"/>
      <c r="J80" s="3"/>
    </row>
    <row r="81" spans="8:10" x14ac:dyDescent="0.25">
      <c r="H81" s="3"/>
      <c r="I81" s="3"/>
      <c r="J81" s="3"/>
    </row>
    <row r="82" spans="8:10" x14ac:dyDescent="0.25">
      <c r="H82" s="3"/>
      <c r="I82" s="3"/>
      <c r="J82" s="3"/>
    </row>
    <row r="83" spans="8:10" x14ac:dyDescent="0.25">
      <c r="H83" s="3"/>
      <c r="I83" s="3"/>
      <c r="J83" s="3"/>
    </row>
    <row r="84" spans="8:10" x14ac:dyDescent="0.25">
      <c r="H84" s="3"/>
      <c r="I84" s="3"/>
      <c r="J84" s="3"/>
    </row>
    <row r="85" spans="8:10" x14ac:dyDescent="0.25">
      <c r="H85" s="3"/>
      <c r="I85" s="3"/>
      <c r="J85" s="3"/>
    </row>
    <row r="86" spans="8:10" x14ac:dyDescent="0.25">
      <c r="H86" s="3"/>
      <c r="I86" s="3"/>
      <c r="J86" s="3"/>
    </row>
    <row r="87" spans="8:10" x14ac:dyDescent="0.25">
      <c r="H87" s="3"/>
      <c r="I87" s="3"/>
      <c r="J87" s="3"/>
    </row>
    <row r="88" spans="8:10" x14ac:dyDescent="0.25">
      <c r="H88" s="3"/>
      <c r="I88" s="3"/>
      <c r="J88" s="3"/>
    </row>
    <row r="89" spans="8:10" x14ac:dyDescent="0.25">
      <c r="H89" s="3"/>
      <c r="I89" s="3"/>
      <c r="J89" s="3"/>
    </row>
    <row r="90" spans="8:10" x14ac:dyDescent="0.25">
      <c r="H90" s="3"/>
      <c r="I90" s="3"/>
      <c r="J90" s="3"/>
    </row>
    <row r="91" spans="8:10" x14ac:dyDescent="0.25">
      <c r="H91" s="3"/>
      <c r="I91" s="3"/>
      <c r="J91" s="3"/>
    </row>
    <row r="92" spans="8:10" x14ac:dyDescent="0.25">
      <c r="H92" s="3"/>
      <c r="I92" s="3"/>
      <c r="J92" s="3"/>
    </row>
    <row r="93" spans="8:10" x14ac:dyDescent="0.25">
      <c r="H93" s="3"/>
      <c r="I93" s="3"/>
      <c r="J93" s="3"/>
    </row>
    <row r="94" spans="8:10" x14ac:dyDescent="0.25">
      <c r="H94" s="3"/>
      <c r="I94" s="3"/>
      <c r="J94" s="3"/>
    </row>
    <row r="95" spans="8:10" x14ac:dyDescent="0.25">
      <c r="H95" s="3"/>
      <c r="I95" s="3"/>
      <c r="J95" s="3"/>
    </row>
    <row r="96" spans="8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  <row r="188" spans="8:10" x14ac:dyDescent="0.25">
      <c r="H188" s="3"/>
      <c r="I188" s="3"/>
      <c r="J188" s="3"/>
    </row>
    <row r="189" spans="8:10" x14ac:dyDescent="0.25">
      <c r="H189" s="3"/>
      <c r="I189" s="3"/>
      <c r="J189" s="3"/>
    </row>
    <row r="190" spans="8:10" x14ac:dyDescent="0.25">
      <c r="H190" s="3"/>
      <c r="I190" s="3"/>
      <c r="J190" s="3"/>
    </row>
    <row r="191" spans="8:10" x14ac:dyDescent="0.25">
      <c r="H191" s="3"/>
      <c r="I191" s="3"/>
      <c r="J191" s="3"/>
    </row>
    <row r="192" spans="8:10" x14ac:dyDescent="0.25">
      <c r="H192" s="3"/>
      <c r="I192" s="3"/>
      <c r="J192" s="3"/>
    </row>
    <row r="193" spans="8:10" x14ac:dyDescent="0.25">
      <c r="H193" s="3"/>
      <c r="I193" s="3"/>
      <c r="J193" s="3"/>
    </row>
    <row r="194" spans="8:10" x14ac:dyDescent="0.25">
      <c r="H194" s="3"/>
      <c r="I194" s="3"/>
      <c r="J194" s="3"/>
    </row>
    <row r="195" spans="8:10" x14ac:dyDescent="0.25">
      <c r="H195" s="3"/>
      <c r="I195" s="3"/>
      <c r="J195" s="3"/>
    </row>
    <row r="196" spans="8:10" x14ac:dyDescent="0.25">
      <c r="H196" s="3"/>
      <c r="I196" s="3"/>
      <c r="J196" s="3"/>
    </row>
    <row r="197" spans="8:10" x14ac:dyDescent="0.25">
      <c r="H197" s="3"/>
      <c r="I197" s="3"/>
      <c r="J197" s="3"/>
    </row>
    <row r="198" spans="8:10" x14ac:dyDescent="0.25">
      <c r="H198" s="3"/>
      <c r="I198" s="3"/>
      <c r="J198" s="3"/>
    </row>
    <row r="199" spans="8:10" x14ac:dyDescent="0.25">
      <c r="H199" s="3"/>
      <c r="I199" s="3"/>
      <c r="J199" s="3"/>
    </row>
    <row r="200" spans="8:10" x14ac:dyDescent="0.25">
      <c r="H200" s="3"/>
      <c r="I200" s="3"/>
      <c r="J200" s="3"/>
    </row>
    <row r="201" spans="8:10" x14ac:dyDescent="0.25">
      <c r="H201" s="3"/>
      <c r="I201" s="3"/>
      <c r="J201" s="3"/>
    </row>
    <row r="202" spans="8:10" x14ac:dyDescent="0.25">
      <c r="H202" s="3"/>
      <c r="I202" s="3"/>
      <c r="J202" s="3"/>
    </row>
    <row r="203" spans="8:10" x14ac:dyDescent="0.25">
      <c r="H203" s="3"/>
      <c r="I203" s="3"/>
      <c r="J203" s="3"/>
    </row>
    <row r="204" spans="8:10" x14ac:dyDescent="0.25">
      <c r="H204" s="3"/>
      <c r="I204" s="3"/>
      <c r="J204" s="3"/>
    </row>
    <row r="205" spans="8:10" x14ac:dyDescent="0.25">
      <c r="H205" s="3"/>
      <c r="I205" s="3"/>
      <c r="J205" s="3"/>
    </row>
    <row r="206" spans="8:10" x14ac:dyDescent="0.25">
      <c r="H206" s="3"/>
      <c r="I206" s="3"/>
      <c r="J206" s="3"/>
    </row>
    <row r="207" spans="8:10" x14ac:dyDescent="0.25">
      <c r="H207" s="3"/>
      <c r="I207" s="3"/>
      <c r="J207" s="3"/>
    </row>
    <row r="208" spans="8:10" x14ac:dyDescent="0.25">
      <c r="H208" s="3"/>
      <c r="I208" s="3"/>
      <c r="J208" s="3"/>
    </row>
    <row r="209" spans="8:10" x14ac:dyDescent="0.25">
      <c r="H209" s="3"/>
      <c r="I209" s="3"/>
      <c r="J209" s="3"/>
    </row>
    <row r="210" spans="8:10" x14ac:dyDescent="0.25">
      <c r="H210" s="3"/>
      <c r="I210" s="3"/>
      <c r="J210" s="3"/>
    </row>
    <row r="211" spans="8:10" x14ac:dyDescent="0.25">
      <c r="H211" s="3"/>
      <c r="I211" s="3"/>
      <c r="J211" s="3"/>
    </row>
    <row r="212" spans="8:10" x14ac:dyDescent="0.25">
      <c r="H212" s="3"/>
      <c r="I212" s="3"/>
      <c r="J212" s="3"/>
    </row>
    <row r="213" spans="8:10" x14ac:dyDescent="0.25">
      <c r="H213" s="3"/>
      <c r="I213" s="3"/>
      <c r="J213" s="3"/>
    </row>
    <row r="214" spans="8:10" x14ac:dyDescent="0.25">
      <c r="H214" s="3"/>
      <c r="I214" s="3"/>
      <c r="J214" s="3"/>
    </row>
    <row r="215" spans="8:10" x14ac:dyDescent="0.25">
      <c r="H215" s="3"/>
      <c r="I215" s="3"/>
      <c r="J215" s="3"/>
    </row>
    <row r="216" spans="8:10" x14ac:dyDescent="0.25">
      <c r="H216" s="3"/>
      <c r="I216" s="3"/>
      <c r="J216" s="3"/>
    </row>
    <row r="217" spans="8:10" x14ac:dyDescent="0.25">
      <c r="H217" s="3"/>
      <c r="I217" s="3"/>
      <c r="J217" s="3"/>
    </row>
    <row r="218" spans="8:10" x14ac:dyDescent="0.25">
      <c r="H218" s="3"/>
      <c r="I218" s="3"/>
      <c r="J218" s="3"/>
    </row>
    <row r="219" spans="8:10" x14ac:dyDescent="0.25">
      <c r="H219" s="3"/>
      <c r="I219" s="3"/>
      <c r="J219" s="3"/>
    </row>
    <row r="220" spans="8:10" x14ac:dyDescent="0.25">
      <c r="H220" s="3"/>
      <c r="I220" s="3"/>
      <c r="J220" s="3"/>
    </row>
    <row r="221" spans="8:10" x14ac:dyDescent="0.25">
      <c r="H221" s="3"/>
      <c r="I221" s="3"/>
      <c r="J221" s="3"/>
    </row>
    <row r="222" spans="8:10" x14ac:dyDescent="0.25">
      <c r="H222" s="3"/>
      <c r="I222" s="3"/>
      <c r="J222" s="3"/>
    </row>
    <row r="223" spans="8:10" x14ac:dyDescent="0.25">
      <c r="H223" s="3"/>
      <c r="I223" s="3"/>
      <c r="J223" s="3"/>
    </row>
    <row r="224" spans="8:10" x14ac:dyDescent="0.25">
      <c r="H224" s="3"/>
      <c r="I224" s="3"/>
      <c r="J224" s="3"/>
    </row>
    <row r="225" spans="8:10" x14ac:dyDescent="0.25">
      <c r="H225" s="3"/>
      <c r="I225" s="3"/>
      <c r="J225" s="3"/>
    </row>
    <row r="226" spans="8:10" x14ac:dyDescent="0.25">
      <c r="H226" s="3"/>
      <c r="I226" s="3"/>
      <c r="J226" s="3"/>
    </row>
    <row r="227" spans="8:10" x14ac:dyDescent="0.25">
      <c r="H227" s="3"/>
      <c r="I227" s="3"/>
      <c r="J227" s="3"/>
    </row>
    <row r="228" spans="8:10" x14ac:dyDescent="0.25">
      <c r="H228" s="3"/>
      <c r="I228" s="3"/>
      <c r="J228" s="3"/>
    </row>
    <row r="229" spans="8:10" x14ac:dyDescent="0.25">
      <c r="H229" s="3"/>
      <c r="I229" s="3"/>
      <c r="J229" s="3"/>
    </row>
  </sheetData>
  <mergeCells count="21">
    <mergeCell ref="C16:D16"/>
    <mergeCell ref="C28:D28"/>
    <mergeCell ref="C40:D40"/>
    <mergeCell ref="C39:E39"/>
    <mergeCell ref="K2:M2"/>
    <mergeCell ref="C41:D41"/>
    <mergeCell ref="A1:I1"/>
    <mergeCell ref="A13:I13"/>
    <mergeCell ref="H38:I38"/>
    <mergeCell ref="H2:I2"/>
    <mergeCell ref="H14:I14"/>
    <mergeCell ref="H26:I26"/>
    <mergeCell ref="A25:I25"/>
    <mergeCell ref="A37:I37"/>
    <mergeCell ref="C3:E3"/>
    <mergeCell ref="C15:E15"/>
    <mergeCell ref="C27:E27"/>
    <mergeCell ref="C4:D4"/>
    <mergeCell ref="C5:D5"/>
    <mergeCell ref="C17:D17"/>
    <mergeCell ref="C29:D29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9"/>
  <sheetViews>
    <sheetView topLeftCell="C1" workbookViewId="0">
      <selection activeCell="F9" sqref="F9"/>
    </sheetView>
  </sheetViews>
  <sheetFormatPr defaultColWidth="9.140625" defaultRowHeight="15" x14ac:dyDescent="0.25"/>
  <cols>
    <col min="1" max="1" width="17.5703125" style="4" customWidth="1"/>
    <col min="2" max="2" width="26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2.25" thickBot="1" x14ac:dyDescent="0.3">
      <c r="A1" s="68" t="s">
        <v>101</v>
      </c>
      <c r="B1" s="69"/>
      <c r="C1" s="69"/>
      <c r="D1" s="69"/>
      <c r="E1" s="69"/>
      <c r="F1" s="69"/>
      <c r="G1" s="69"/>
      <c r="H1" s="69"/>
      <c r="I1" s="70"/>
    </row>
    <row r="2" spans="1:13" x14ac:dyDescent="0.25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6" t="s">
        <v>62</v>
      </c>
      <c r="L2" s="76"/>
      <c r="M2" s="76"/>
    </row>
    <row r="3" spans="1:13" x14ac:dyDescent="0.25">
      <c r="A3" s="30">
        <v>44202</v>
      </c>
      <c r="B3" s="31" t="s">
        <v>102</v>
      </c>
      <c r="C3" s="73" t="s">
        <v>96</v>
      </c>
      <c r="D3" s="74"/>
      <c r="E3" s="75"/>
      <c r="F3" s="31">
        <v>50</v>
      </c>
      <c r="G3" s="31"/>
      <c r="H3" s="32"/>
      <c r="I3" s="31"/>
      <c r="J3" s="3"/>
      <c r="K3" s="14" t="s">
        <v>65</v>
      </c>
      <c r="L3" s="14" t="s">
        <v>64</v>
      </c>
      <c r="M3" s="15" t="s">
        <v>63</v>
      </c>
    </row>
    <row r="4" spans="1:13" x14ac:dyDescent="0.25">
      <c r="A4" s="42">
        <v>44246</v>
      </c>
      <c r="B4" s="41" t="s">
        <v>102</v>
      </c>
      <c r="C4" s="66" t="s">
        <v>156</v>
      </c>
      <c r="D4" s="67"/>
      <c r="E4" s="41" t="s">
        <v>155</v>
      </c>
      <c r="F4" s="41"/>
      <c r="G4" s="41">
        <v>15</v>
      </c>
      <c r="H4" s="28"/>
      <c r="I4" s="7"/>
      <c r="J4" s="3"/>
      <c r="K4" s="7" t="s">
        <v>102</v>
      </c>
      <c r="L4" s="5">
        <v>35</v>
      </c>
      <c r="M4" s="2"/>
    </row>
    <row r="5" spans="1:13" x14ac:dyDescent="0.25">
      <c r="A5" s="8"/>
      <c r="B5" s="7"/>
      <c r="C5" s="7"/>
      <c r="D5" s="7"/>
      <c r="E5" s="7"/>
      <c r="F5" s="7"/>
      <c r="G5" s="7"/>
      <c r="H5" s="28"/>
      <c r="I5" s="7"/>
      <c r="J5" s="3"/>
      <c r="K5" s="7" t="s">
        <v>103</v>
      </c>
      <c r="L5" s="5">
        <v>35</v>
      </c>
      <c r="M5" s="2"/>
    </row>
    <row r="6" spans="1:13" x14ac:dyDescent="0.25">
      <c r="A6" s="8"/>
      <c r="B6" s="7"/>
      <c r="C6" s="7"/>
      <c r="D6" s="7"/>
      <c r="E6" s="7"/>
      <c r="F6" s="7"/>
      <c r="G6" s="7"/>
      <c r="H6" s="28"/>
      <c r="I6" s="7"/>
      <c r="J6" s="3"/>
      <c r="K6" s="7" t="s">
        <v>104</v>
      </c>
      <c r="L6" s="5">
        <v>35</v>
      </c>
      <c r="M6" s="2"/>
    </row>
    <row r="7" spans="1:13" x14ac:dyDescent="0.25">
      <c r="A7" s="7"/>
      <c r="B7" s="7"/>
      <c r="C7" s="7"/>
      <c r="D7" s="28"/>
      <c r="E7" s="7"/>
      <c r="F7" s="7"/>
      <c r="G7" s="7"/>
      <c r="H7" s="7"/>
      <c r="I7" s="7"/>
      <c r="J7" s="3"/>
      <c r="K7" s="7" t="s">
        <v>105</v>
      </c>
      <c r="L7" s="5">
        <v>35</v>
      </c>
      <c r="M7" s="2"/>
    </row>
    <row r="8" spans="1:13" x14ac:dyDescent="0.25">
      <c r="A8" s="38"/>
      <c r="B8" s="38"/>
      <c r="C8" s="38"/>
      <c r="D8" s="38"/>
      <c r="E8" s="39" t="s">
        <v>7</v>
      </c>
      <c r="F8" s="40"/>
      <c r="G8" s="7"/>
      <c r="H8" s="10"/>
      <c r="I8" s="40">
        <v>35</v>
      </c>
      <c r="J8" s="3"/>
    </row>
    <row r="9" spans="1:13" x14ac:dyDescent="0.25">
      <c r="A9" s="38"/>
      <c r="B9" s="38"/>
      <c r="C9" s="38"/>
      <c r="D9" s="38"/>
      <c r="E9" s="38"/>
      <c r="F9" s="38"/>
      <c r="G9" s="38"/>
      <c r="H9" s="38"/>
      <c r="I9" s="40"/>
      <c r="J9" s="3"/>
      <c r="K9" s="27" t="s">
        <v>66</v>
      </c>
      <c r="L9" s="20">
        <f>SUM(L4:L8)</f>
        <v>140</v>
      </c>
      <c r="M9" s="27"/>
    </row>
    <row r="10" spans="1:13" x14ac:dyDescent="0.25">
      <c r="A10" s="38"/>
      <c r="B10" s="38"/>
      <c r="C10" s="38"/>
      <c r="D10" s="38"/>
      <c r="E10" s="38"/>
      <c r="F10" s="38"/>
      <c r="G10" s="38"/>
      <c r="H10" s="38"/>
      <c r="I10" s="40"/>
      <c r="J10" s="3"/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</row>
    <row r="13" spans="1:13" ht="32.25" thickBot="1" x14ac:dyDescent="0.3">
      <c r="A13" s="68" t="s">
        <v>106</v>
      </c>
      <c r="B13" s="69"/>
      <c r="C13" s="69"/>
      <c r="D13" s="69"/>
      <c r="E13" s="69"/>
      <c r="F13" s="69"/>
      <c r="G13" s="69"/>
      <c r="H13" s="69"/>
      <c r="I13" s="70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0">
        <v>44202</v>
      </c>
      <c r="B15" s="31" t="s">
        <v>103</v>
      </c>
      <c r="C15" s="73" t="s">
        <v>96</v>
      </c>
      <c r="D15" s="74"/>
      <c r="E15" s="75"/>
      <c r="F15" s="31">
        <v>50</v>
      </c>
      <c r="G15" s="31"/>
      <c r="H15" s="32"/>
      <c r="I15" s="31"/>
      <c r="J15" s="3"/>
    </row>
    <row r="16" spans="1:13" x14ac:dyDescent="0.25">
      <c r="A16" s="42">
        <v>44246</v>
      </c>
      <c r="B16" s="41" t="s">
        <v>103</v>
      </c>
      <c r="C16" s="66" t="s">
        <v>156</v>
      </c>
      <c r="D16" s="67"/>
      <c r="E16" s="41" t="s">
        <v>155</v>
      </c>
      <c r="F16" s="41"/>
      <c r="G16" s="41">
        <v>15</v>
      </c>
      <c r="H16" s="28"/>
      <c r="I16" s="7"/>
      <c r="J16" s="3"/>
    </row>
    <row r="17" spans="1:10" x14ac:dyDescent="0.25">
      <c r="A17" s="8"/>
      <c r="B17" s="7"/>
      <c r="C17" s="7"/>
      <c r="D17" s="7"/>
      <c r="E17" s="7"/>
      <c r="F17" s="7"/>
      <c r="G17" s="7"/>
      <c r="H17" s="28"/>
      <c r="I17" s="7"/>
      <c r="J17" s="3"/>
    </row>
    <row r="18" spans="1:10" x14ac:dyDescent="0.25">
      <c r="A18" s="8"/>
      <c r="B18" s="7"/>
      <c r="C18" s="7"/>
      <c r="D18" s="7"/>
      <c r="E18" s="7"/>
      <c r="F18" s="7"/>
      <c r="G18" s="7"/>
      <c r="H18" s="28"/>
      <c r="I18" s="7"/>
      <c r="J18" s="3"/>
    </row>
    <row r="19" spans="1:10" x14ac:dyDescent="0.25">
      <c r="A19" s="7"/>
      <c r="B19" s="7"/>
      <c r="C19" s="7"/>
      <c r="D19" s="7"/>
      <c r="E19" s="7"/>
      <c r="F19" s="7"/>
      <c r="G19" s="7"/>
      <c r="H19" s="7"/>
      <c r="I19" s="7"/>
      <c r="J19" s="3"/>
    </row>
    <row r="20" spans="1:10" x14ac:dyDescent="0.25">
      <c r="A20" s="38"/>
      <c r="B20" s="38"/>
      <c r="C20" s="38"/>
      <c r="D20" s="38"/>
      <c r="E20" s="7" t="s">
        <v>153</v>
      </c>
      <c r="F20" s="40"/>
      <c r="G20" s="7"/>
      <c r="H20" s="10"/>
      <c r="I20" s="40">
        <v>35</v>
      </c>
      <c r="J20" s="3"/>
    </row>
    <row r="21" spans="1:10" x14ac:dyDescent="0.25">
      <c r="A21" s="38"/>
      <c r="B21" s="38"/>
      <c r="C21" s="38"/>
      <c r="D21" s="38"/>
      <c r="E21" s="38"/>
      <c r="F21" s="38"/>
      <c r="G21" s="38"/>
      <c r="H21" s="38"/>
      <c r="I21" s="40"/>
      <c r="J21" s="3"/>
    </row>
    <row r="22" spans="1:10" x14ac:dyDescent="0.25">
      <c r="A22" s="38"/>
      <c r="B22" s="38"/>
      <c r="C22" s="38"/>
      <c r="D22" s="38"/>
      <c r="E22" s="38"/>
      <c r="F22" s="38"/>
      <c r="G22" s="38"/>
      <c r="H22" s="38"/>
      <c r="I22" s="40"/>
      <c r="J22" s="3"/>
    </row>
    <row r="23" spans="1:10" x14ac:dyDescent="0.25">
      <c r="H23" s="3"/>
      <c r="I23" s="3"/>
      <c r="J23" s="3"/>
    </row>
    <row r="24" spans="1:10" ht="15.75" thickBot="1" x14ac:dyDescent="0.3">
      <c r="H24" s="3"/>
      <c r="I24" s="3"/>
      <c r="J24" s="3"/>
    </row>
    <row r="25" spans="1:10" ht="32.25" thickBot="1" x14ac:dyDescent="0.3">
      <c r="A25" s="68" t="s">
        <v>107</v>
      </c>
      <c r="B25" s="69"/>
      <c r="C25" s="69"/>
      <c r="D25" s="69"/>
      <c r="E25" s="69"/>
      <c r="F25" s="69"/>
      <c r="G25" s="69"/>
      <c r="H25" s="69"/>
      <c r="I25" s="70"/>
      <c r="J25" s="3"/>
    </row>
    <row r="26" spans="1:10" x14ac:dyDescent="0.25">
      <c r="A26" s="11" t="s">
        <v>1</v>
      </c>
      <c r="B26" s="11" t="s">
        <v>0</v>
      </c>
      <c r="C26" s="11" t="s">
        <v>5</v>
      </c>
      <c r="D26" s="11" t="s">
        <v>4</v>
      </c>
      <c r="E26" s="11" t="s">
        <v>6</v>
      </c>
      <c r="F26" s="12" t="s">
        <v>2</v>
      </c>
      <c r="G26" s="13" t="s">
        <v>3</v>
      </c>
      <c r="H26" s="71" t="s">
        <v>34</v>
      </c>
      <c r="I26" s="72"/>
      <c r="J26" s="3"/>
    </row>
    <row r="27" spans="1:10" x14ac:dyDescent="0.25">
      <c r="A27" s="30">
        <v>44202</v>
      </c>
      <c r="B27" s="31" t="s">
        <v>104</v>
      </c>
      <c r="C27" s="73" t="s">
        <v>96</v>
      </c>
      <c r="D27" s="74"/>
      <c r="E27" s="75"/>
      <c r="F27" s="31">
        <v>50</v>
      </c>
      <c r="G27" s="31"/>
      <c r="H27" s="32"/>
      <c r="I27" s="31"/>
      <c r="J27" s="3"/>
    </row>
    <row r="28" spans="1:10" x14ac:dyDescent="0.25">
      <c r="A28" s="42">
        <v>44246</v>
      </c>
      <c r="B28" s="41" t="s">
        <v>104</v>
      </c>
      <c r="C28" s="66" t="s">
        <v>156</v>
      </c>
      <c r="D28" s="67"/>
      <c r="E28" s="41" t="s">
        <v>155</v>
      </c>
      <c r="F28" s="41"/>
      <c r="G28" s="41">
        <v>15</v>
      </c>
      <c r="H28" s="28"/>
      <c r="I28" s="7"/>
      <c r="J28" s="3"/>
    </row>
    <row r="29" spans="1:10" x14ac:dyDescent="0.25">
      <c r="A29" s="8"/>
      <c r="B29" s="7"/>
      <c r="C29" s="7"/>
      <c r="D29" s="7"/>
      <c r="E29" s="7"/>
      <c r="F29" s="7"/>
      <c r="G29" s="7"/>
      <c r="H29" s="28"/>
      <c r="I29" s="7"/>
      <c r="J29" s="3"/>
    </row>
    <row r="30" spans="1:10" x14ac:dyDescent="0.25">
      <c r="A30" s="8"/>
      <c r="B30" s="7"/>
      <c r="C30" s="7"/>
      <c r="D30" s="7"/>
      <c r="E30" s="7"/>
      <c r="F30" s="7"/>
      <c r="G30" s="7"/>
      <c r="H30" s="28"/>
      <c r="I30" s="7"/>
      <c r="J30" s="3"/>
    </row>
    <row r="31" spans="1:10" x14ac:dyDescent="0.25">
      <c r="A31" s="7"/>
      <c r="B31" s="7"/>
      <c r="C31" s="7"/>
      <c r="D31" s="7"/>
      <c r="E31" s="7"/>
      <c r="F31" s="7"/>
      <c r="G31" s="7"/>
      <c r="H31" s="7"/>
      <c r="I31" s="7"/>
      <c r="J31" s="3"/>
    </row>
    <row r="32" spans="1:10" x14ac:dyDescent="0.25">
      <c r="A32" s="38"/>
      <c r="B32" s="38"/>
      <c r="C32" s="38"/>
      <c r="D32" s="38"/>
      <c r="E32" s="7" t="s">
        <v>153</v>
      </c>
      <c r="F32" s="40"/>
      <c r="G32" s="7"/>
      <c r="H32" s="10"/>
      <c r="I32" s="40">
        <v>35</v>
      </c>
      <c r="J32" s="3"/>
    </row>
    <row r="33" spans="1:10" x14ac:dyDescent="0.25">
      <c r="A33" s="38"/>
      <c r="B33" s="38"/>
      <c r="C33" s="38"/>
      <c r="D33" s="38"/>
      <c r="E33" s="38"/>
      <c r="F33" s="38"/>
      <c r="G33" s="38"/>
      <c r="H33" s="38"/>
      <c r="I33" s="40"/>
      <c r="J33" s="3"/>
    </row>
    <row r="34" spans="1:10" x14ac:dyDescent="0.25">
      <c r="A34" s="38"/>
      <c r="B34" s="38"/>
      <c r="C34" s="38"/>
      <c r="D34" s="38"/>
      <c r="E34" s="38"/>
      <c r="F34" s="38"/>
      <c r="G34" s="38"/>
      <c r="H34" s="38"/>
      <c r="I34" s="40"/>
      <c r="J34" s="3"/>
    </row>
    <row r="35" spans="1:10" x14ac:dyDescent="0.25">
      <c r="H35" s="3"/>
      <c r="I35" s="3"/>
      <c r="J35" s="3"/>
    </row>
    <row r="36" spans="1:10" ht="15.75" thickBot="1" x14ac:dyDescent="0.3">
      <c r="H36" s="3"/>
      <c r="I36" s="3"/>
      <c r="J36" s="3"/>
    </row>
    <row r="37" spans="1:10" ht="32.25" thickBot="1" x14ac:dyDescent="0.3">
      <c r="A37" s="68" t="s">
        <v>108</v>
      </c>
      <c r="B37" s="69"/>
      <c r="C37" s="69"/>
      <c r="D37" s="69"/>
      <c r="E37" s="69"/>
      <c r="F37" s="69"/>
      <c r="G37" s="69"/>
      <c r="H37" s="69"/>
      <c r="I37" s="70"/>
      <c r="J37" s="3"/>
    </row>
    <row r="38" spans="1:10" x14ac:dyDescent="0.25">
      <c r="A38" s="11" t="s">
        <v>1</v>
      </c>
      <c r="B38" s="11" t="s">
        <v>0</v>
      </c>
      <c r="C38" s="11" t="s">
        <v>5</v>
      </c>
      <c r="D38" s="11" t="s">
        <v>4</v>
      </c>
      <c r="E38" s="11" t="s">
        <v>6</v>
      </c>
      <c r="F38" s="12" t="s">
        <v>2</v>
      </c>
      <c r="G38" s="13" t="s">
        <v>3</v>
      </c>
      <c r="H38" s="71" t="s">
        <v>34</v>
      </c>
      <c r="I38" s="72"/>
      <c r="J38" s="3"/>
    </row>
    <row r="39" spans="1:10" x14ac:dyDescent="0.25">
      <c r="A39" s="30">
        <v>44202</v>
      </c>
      <c r="B39" s="31" t="s">
        <v>105</v>
      </c>
      <c r="C39" s="73" t="s">
        <v>96</v>
      </c>
      <c r="D39" s="74"/>
      <c r="E39" s="75"/>
      <c r="F39" s="31">
        <v>50</v>
      </c>
      <c r="G39" s="31"/>
      <c r="H39" s="32"/>
      <c r="I39" s="31"/>
      <c r="J39" s="3"/>
    </row>
    <row r="40" spans="1:10" x14ac:dyDescent="0.25">
      <c r="A40" s="42">
        <v>44246</v>
      </c>
      <c r="B40" s="41" t="s">
        <v>105</v>
      </c>
      <c r="C40" s="66" t="s">
        <v>156</v>
      </c>
      <c r="D40" s="67"/>
      <c r="E40" s="41" t="s">
        <v>155</v>
      </c>
      <c r="F40" s="41"/>
      <c r="G40" s="41">
        <v>15</v>
      </c>
      <c r="H40" s="28"/>
      <c r="I40" s="7"/>
      <c r="J40" s="3"/>
    </row>
    <row r="41" spans="1:10" x14ac:dyDescent="0.25">
      <c r="A41" s="8"/>
      <c r="B41" s="7"/>
      <c r="C41" s="7"/>
      <c r="D41" s="7"/>
      <c r="E41" s="7"/>
      <c r="F41" s="7"/>
      <c r="G41" s="7"/>
      <c r="H41" s="28"/>
      <c r="I41" s="7"/>
      <c r="J41" s="3"/>
    </row>
    <row r="42" spans="1:10" x14ac:dyDescent="0.25">
      <c r="A42" s="8"/>
      <c r="B42" s="7"/>
      <c r="C42" s="7"/>
      <c r="D42" s="7"/>
      <c r="E42" s="7"/>
      <c r="F42" s="7"/>
      <c r="G42" s="7"/>
      <c r="H42" s="28"/>
      <c r="I42" s="7"/>
      <c r="J42" s="3"/>
    </row>
    <row r="43" spans="1:10" x14ac:dyDescent="0.25">
      <c r="A43" s="7"/>
      <c r="B43" s="7"/>
      <c r="C43" s="7"/>
      <c r="D43" s="7"/>
      <c r="E43" s="7"/>
      <c r="F43" s="7"/>
      <c r="G43" s="7"/>
      <c r="H43" s="7"/>
      <c r="I43" s="7"/>
      <c r="J43" s="3"/>
    </row>
    <row r="44" spans="1:10" x14ac:dyDescent="0.25">
      <c r="A44" s="38"/>
      <c r="B44" s="38"/>
      <c r="C44" s="38"/>
      <c r="D44" s="38"/>
      <c r="E44" s="7" t="s">
        <v>153</v>
      </c>
      <c r="F44" s="40"/>
      <c r="G44" s="7"/>
      <c r="H44" s="10"/>
      <c r="I44" s="40">
        <v>35</v>
      </c>
      <c r="J44" s="3"/>
    </row>
    <row r="45" spans="1:10" x14ac:dyDescent="0.25">
      <c r="A45" s="38"/>
      <c r="B45" s="38"/>
      <c r="C45" s="38"/>
      <c r="D45" s="38"/>
      <c r="E45" s="38"/>
      <c r="F45" s="38"/>
      <c r="G45" s="38"/>
      <c r="H45" s="38"/>
      <c r="I45" s="40"/>
      <c r="J45" s="3"/>
    </row>
    <row r="46" spans="1:10" x14ac:dyDescent="0.25">
      <c r="A46" s="38"/>
      <c r="B46" s="38"/>
      <c r="C46" s="38"/>
      <c r="D46" s="38"/>
      <c r="E46" s="38"/>
      <c r="F46" s="38"/>
      <c r="G46" s="38"/>
      <c r="H46" s="38"/>
      <c r="I46" s="40"/>
      <c r="J46" s="3"/>
    </row>
    <row r="47" spans="1:10" x14ac:dyDescent="0.25">
      <c r="H47" s="3"/>
      <c r="I47" s="3"/>
      <c r="J47" s="3"/>
    </row>
    <row r="48" spans="1:10" x14ac:dyDescent="0.25">
      <c r="H48" s="3"/>
      <c r="I48" s="3"/>
      <c r="J48" s="3"/>
    </row>
    <row r="49" spans="4:10" x14ac:dyDescent="0.25">
      <c r="H49" s="3"/>
      <c r="I49" s="3"/>
      <c r="J49" s="3"/>
    </row>
    <row r="50" spans="4:10" x14ac:dyDescent="0.25">
      <c r="D50" s="4" t="s">
        <v>61</v>
      </c>
      <c r="H50" s="3"/>
      <c r="I50" s="3"/>
      <c r="J50" s="3"/>
    </row>
    <row r="51" spans="4:10" x14ac:dyDescent="0.25">
      <c r="H51" s="3"/>
      <c r="I51" s="3"/>
      <c r="J51" s="3"/>
    </row>
    <row r="52" spans="4:10" x14ac:dyDescent="0.25">
      <c r="H52" s="3"/>
      <c r="I52" s="3"/>
      <c r="J52" s="3"/>
    </row>
    <row r="53" spans="4:10" x14ac:dyDescent="0.25">
      <c r="H53" s="3"/>
      <c r="I53" s="3"/>
      <c r="J53" s="3"/>
    </row>
    <row r="54" spans="4:10" x14ac:dyDescent="0.25">
      <c r="H54" s="3"/>
      <c r="I54" s="3"/>
      <c r="J54" s="3"/>
    </row>
    <row r="55" spans="4:10" x14ac:dyDescent="0.25">
      <c r="H55" s="3"/>
      <c r="I55" s="3"/>
      <c r="J55" s="3"/>
    </row>
    <row r="56" spans="4:10" x14ac:dyDescent="0.25">
      <c r="H56" s="3"/>
      <c r="I56" s="3"/>
      <c r="J56" s="3"/>
    </row>
    <row r="57" spans="4:10" x14ac:dyDescent="0.25">
      <c r="H57" s="3"/>
      <c r="I57" s="3"/>
      <c r="J57" s="3"/>
    </row>
    <row r="58" spans="4:10" x14ac:dyDescent="0.25">
      <c r="H58" s="3"/>
      <c r="I58" s="3"/>
      <c r="J58" s="3"/>
    </row>
    <row r="59" spans="4:10" x14ac:dyDescent="0.25">
      <c r="H59" s="3"/>
      <c r="I59" s="3"/>
      <c r="J59" s="3"/>
    </row>
    <row r="60" spans="4:10" x14ac:dyDescent="0.25">
      <c r="H60" s="3"/>
      <c r="I60" s="3"/>
      <c r="J60" s="3"/>
    </row>
    <row r="61" spans="4:10" x14ac:dyDescent="0.25">
      <c r="H61" s="3"/>
      <c r="I61" s="3"/>
      <c r="J61" s="3"/>
    </row>
    <row r="62" spans="4:10" x14ac:dyDescent="0.25">
      <c r="H62" s="3"/>
      <c r="I62" s="3"/>
      <c r="J62" s="3"/>
    </row>
    <row r="63" spans="4:10" x14ac:dyDescent="0.25">
      <c r="H63" s="3"/>
      <c r="I63" s="3"/>
      <c r="J63" s="3"/>
    </row>
    <row r="64" spans="4:10" x14ac:dyDescent="0.25">
      <c r="H64" s="3"/>
      <c r="I64" s="3"/>
      <c r="J64" s="3"/>
    </row>
    <row r="65" spans="8:10" x14ac:dyDescent="0.25">
      <c r="H65" s="3"/>
      <c r="I65" s="3"/>
      <c r="J65" s="3"/>
    </row>
    <row r="66" spans="8:10" x14ac:dyDescent="0.25">
      <c r="H66" s="3"/>
      <c r="I66" s="3"/>
      <c r="J66" s="3"/>
    </row>
    <row r="67" spans="8:10" x14ac:dyDescent="0.25">
      <c r="H67" s="3"/>
      <c r="I67" s="3"/>
      <c r="J67" s="3"/>
    </row>
    <row r="68" spans="8:10" x14ac:dyDescent="0.25">
      <c r="H68" s="3"/>
      <c r="I68" s="3"/>
      <c r="J68" s="3"/>
    </row>
    <row r="69" spans="8:10" x14ac:dyDescent="0.25">
      <c r="H69" s="3"/>
      <c r="I69" s="3"/>
      <c r="J69" s="3"/>
    </row>
    <row r="70" spans="8:10" x14ac:dyDescent="0.25">
      <c r="H70" s="3"/>
      <c r="I70" s="3"/>
      <c r="J70" s="3"/>
    </row>
    <row r="71" spans="8:10" x14ac:dyDescent="0.25">
      <c r="H71" s="3"/>
      <c r="I71" s="3"/>
      <c r="J71" s="3"/>
    </row>
    <row r="72" spans="8:10" x14ac:dyDescent="0.25">
      <c r="H72" s="3"/>
      <c r="I72" s="3"/>
      <c r="J72" s="3"/>
    </row>
    <row r="73" spans="8:10" x14ac:dyDescent="0.25">
      <c r="H73" s="3"/>
      <c r="I73" s="3"/>
      <c r="J73" s="3"/>
    </row>
    <row r="74" spans="8:10" x14ac:dyDescent="0.25">
      <c r="H74" s="3"/>
      <c r="I74" s="3"/>
      <c r="J74" s="3"/>
    </row>
    <row r="75" spans="8:10" x14ac:dyDescent="0.25">
      <c r="H75" s="3"/>
      <c r="I75" s="3"/>
      <c r="J75" s="3"/>
    </row>
    <row r="76" spans="8:10" x14ac:dyDescent="0.25">
      <c r="H76" s="3"/>
      <c r="I76" s="3"/>
      <c r="J76" s="3"/>
    </row>
    <row r="77" spans="8:10" x14ac:dyDescent="0.25">
      <c r="H77" s="3"/>
      <c r="I77" s="3"/>
      <c r="J77" s="3"/>
    </row>
    <row r="78" spans="8:10" x14ac:dyDescent="0.25">
      <c r="H78" s="3"/>
      <c r="I78" s="3"/>
      <c r="J78" s="3"/>
    </row>
    <row r="79" spans="8:10" x14ac:dyDescent="0.25">
      <c r="H79" s="3"/>
      <c r="I79" s="3"/>
      <c r="J79" s="3"/>
    </row>
    <row r="80" spans="8:10" x14ac:dyDescent="0.25">
      <c r="H80" s="3"/>
      <c r="I80" s="3"/>
      <c r="J80" s="3"/>
    </row>
    <row r="81" spans="8:10" x14ac:dyDescent="0.25">
      <c r="H81" s="3"/>
      <c r="I81" s="3"/>
      <c r="J81" s="3"/>
    </row>
    <row r="82" spans="8:10" x14ac:dyDescent="0.25">
      <c r="H82" s="3"/>
      <c r="I82" s="3"/>
      <c r="J82" s="3"/>
    </row>
    <row r="83" spans="8:10" x14ac:dyDescent="0.25">
      <c r="H83" s="3"/>
      <c r="I83" s="3"/>
      <c r="J83" s="3"/>
    </row>
    <row r="84" spans="8:10" x14ac:dyDescent="0.25">
      <c r="H84" s="3"/>
      <c r="I84" s="3"/>
      <c r="J84" s="3"/>
    </row>
    <row r="85" spans="8:10" x14ac:dyDescent="0.25">
      <c r="H85" s="3"/>
      <c r="I85" s="3"/>
      <c r="J85" s="3"/>
    </row>
    <row r="86" spans="8:10" x14ac:dyDescent="0.25">
      <c r="H86" s="3"/>
      <c r="I86" s="3"/>
      <c r="J86" s="3"/>
    </row>
    <row r="87" spans="8:10" x14ac:dyDescent="0.25">
      <c r="H87" s="3"/>
      <c r="I87" s="3"/>
      <c r="J87" s="3"/>
    </row>
    <row r="88" spans="8:10" x14ac:dyDescent="0.25">
      <c r="H88" s="3"/>
      <c r="I88" s="3"/>
      <c r="J88" s="3"/>
    </row>
    <row r="89" spans="8:10" x14ac:dyDescent="0.25">
      <c r="H89" s="3"/>
      <c r="I89" s="3"/>
      <c r="J89" s="3"/>
    </row>
    <row r="90" spans="8:10" x14ac:dyDescent="0.25">
      <c r="H90" s="3"/>
      <c r="I90" s="3"/>
      <c r="J90" s="3"/>
    </row>
    <row r="91" spans="8:10" x14ac:dyDescent="0.25">
      <c r="H91" s="3"/>
      <c r="I91" s="3"/>
      <c r="J91" s="3"/>
    </row>
    <row r="92" spans="8:10" x14ac:dyDescent="0.25">
      <c r="H92" s="3"/>
      <c r="I92" s="3"/>
      <c r="J92" s="3"/>
    </row>
    <row r="93" spans="8:10" x14ac:dyDescent="0.25">
      <c r="H93" s="3"/>
      <c r="I93" s="3"/>
      <c r="J93" s="3"/>
    </row>
    <row r="94" spans="8:10" x14ac:dyDescent="0.25">
      <c r="H94" s="3"/>
      <c r="I94" s="3"/>
      <c r="J94" s="3"/>
    </row>
    <row r="95" spans="8:10" x14ac:dyDescent="0.25">
      <c r="H95" s="3"/>
      <c r="I95" s="3"/>
      <c r="J95" s="3"/>
    </row>
    <row r="96" spans="8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  <row r="188" spans="8:10" x14ac:dyDescent="0.25">
      <c r="H188" s="3"/>
      <c r="I188" s="3"/>
      <c r="J188" s="3"/>
    </row>
    <row r="189" spans="8:10" x14ac:dyDescent="0.25">
      <c r="H189" s="3"/>
      <c r="I189" s="3"/>
      <c r="J189" s="3"/>
    </row>
    <row r="190" spans="8:10" x14ac:dyDescent="0.25">
      <c r="H190" s="3"/>
      <c r="I190" s="3"/>
      <c r="J190" s="3"/>
    </row>
    <row r="191" spans="8:10" x14ac:dyDescent="0.25">
      <c r="H191" s="3"/>
      <c r="I191" s="3"/>
      <c r="J191" s="3"/>
    </row>
    <row r="192" spans="8:10" x14ac:dyDescent="0.25">
      <c r="H192" s="3"/>
      <c r="I192" s="3"/>
      <c r="J192" s="3"/>
    </row>
    <row r="193" spans="8:10" x14ac:dyDescent="0.25">
      <c r="H193" s="3"/>
      <c r="I193" s="3"/>
      <c r="J193" s="3"/>
    </row>
    <row r="194" spans="8:10" x14ac:dyDescent="0.25">
      <c r="H194" s="3"/>
      <c r="I194" s="3"/>
      <c r="J194" s="3"/>
    </row>
    <row r="195" spans="8:10" x14ac:dyDescent="0.25">
      <c r="H195" s="3"/>
      <c r="I195" s="3"/>
      <c r="J195" s="3"/>
    </row>
    <row r="196" spans="8:10" x14ac:dyDescent="0.25">
      <c r="H196" s="3"/>
      <c r="I196" s="3"/>
      <c r="J196" s="3"/>
    </row>
    <row r="197" spans="8:10" x14ac:dyDescent="0.25">
      <c r="H197" s="3"/>
      <c r="I197" s="3"/>
      <c r="J197" s="3"/>
    </row>
    <row r="198" spans="8:10" x14ac:dyDescent="0.25">
      <c r="H198" s="3"/>
      <c r="I198" s="3"/>
      <c r="J198" s="3"/>
    </row>
    <row r="199" spans="8:10" x14ac:dyDescent="0.25">
      <c r="H199" s="3"/>
      <c r="I199" s="3"/>
      <c r="J199" s="3"/>
    </row>
    <row r="200" spans="8:10" x14ac:dyDescent="0.25">
      <c r="H200" s="3"/>
      <c r="I200" s="3"/>
      <c r="J200" s="3"/>
    </row>
    <row r="201" spans="8:10" x14ac:dyDescent="0.25">
      <c r="H201" s="3"/>
      <c r="I201" s="3"/>
      <c r="J201" s="3"/>
    </row>
    <row r="202" spans="8:10" x14ac:dyDescent="0.25">
      <c r="H202" s="3"/>
      <c r="I202" s="3"/>
      <c r="J202" s="3"/>
    </row>
    <row r="203" spans="8:10" x14ac:dyDescent="0.25">
      <c r="H203" s="3"/>
      <c r="I203" s="3"/>
      <c r="J203" s="3"/>
    </row>
    <row r="204" spans="8:10" x14ac:dyDescent="0.25">
      <c r="H204" s="3"/>
      <c r="I204" s="3"/>
      <c r="J204" s="3"/>
    </row>
    <row r="205" spans="8:10" x14ac:dyDescent="0.25">
      <c r="H205" s="3"/>
      <c r="I205" s="3"/>
      <c r="J205" s="3"/>
    </row>
    <row r="206" spans="8:10" x14ac:dyDescent="0.25">
      <c r="H206" s="3"/>
      <c r="I206" s="3"/>
      <c r="J206" s="3"/>
    </row>
    <row r="207" spans="8:10" x14ac:dyDescent="0.25">
      <c r="H207" s="3"/>
      <c r="I207" s="3"/>
      <c r="J207" s="3"/>
    </row>
    <row r="208" spans="8:10" x14ac:dyDescent="0.25">
      <c r="H208" s="3"/>
      <c r="I208" s="3"/>
      <c r="J208" s="3"/>
    </row>
    <row r="209" spans="8:10" x14ac:dyDescent="0.25">
      <c r="H209" s="3"/>
      <c r="I209" s="3"/>
      <c r="J209" s="3"/>
    </row>
    <row r="210" spans="8:10" x14ac:dyDescent="0.25">
      <c r="H210" s="3"/>
      <c r="I210" s="3"/>
      <c r="J210" s="3"/>
    </row>
    <row r="211" spans="8:10" x14ac:dyDescent="0.25">
      <c r="H211" s="3"/>
      <c r="I211" s="3"/>
      <c r="J211" s="3"/>
    </row>
    <row r="212" spans="8:10" x14ac:dyDescent="0.25">
      <c r="H212" s="3"/>
      <c r="I212" s="3"/>
      <c r="J212" s="3"/>
    </row>
    <row r="213" spans="8:10" x14ac:dyDescent="0.25">
      <c r="H213" s="3"/>
      <c r="I213" s="3"/>
      <c r="J213" s="3"/>
    </row>
    <row r="214" spans="8:10" x14ac:dyDescent="0.25">
      <c r="H214" s="3"/>
      <c r="I214" s="3"/>
      <c r="J214" s="3"/>
    </row>
    <row r="215" spans="8:10" x14ac:dyDescent="0.25">
      <c r="H215" s="3"/>
      <c r="I215" s="3"/>
      <c r="J215" s="3"/>
    </row>
    <row r="216" spans="8:10" x14ac:dyDescent="0.25">
      <c r="H216" s="3"/>
      <c r="I216" s="3"/>
      <c r="J216" s="3"/>
    </row>
    <row r="217" spans="8:10" x14ac:dyDescent="0.25">
      <c r="H217" s="3"/>
      <c r="I217" s="3"/>
      <c r="J217" s="3"/>
    </row>
    <row r="218" spans="8:10" x14ac:dyDescent="0.25">
      <c r="H218" s="3"/>
      <c r="I218" s="3"/>
      <c r="J218" s="3"/>
    </row>
    <row r="219" spans="8:10" x14ac:dyDescent="0.25">
      <c r="H219" s="3"/>
      <c r="I219" s="3"/>
      <c r="J219" s="3"/>
    </row>
    <row r="220" spans="8:10" x14ac:dyDescent="0.25">
      <c r="H220" s="3"/>
      <c r="I220" s="3"/>
      <c r="J220" s="3"/>
    </row>
    <row r="221" spans="8:10" x14ac:dyDescent="0.25">
      <c r="H221" s="3"/>
      <c r="I221" s="3"/>
      <c r="J221" s="3"/>
    </row>
    <row r="222" spans="8:10" x14ac:dyDescent="0.25">
      <c r="H222" s="3"/>
      <c r="I222" s="3"/>
      <c r="J222" s="3"/>
    </row>
    <row r="223" spans="8:10" x14ac:dyDescent="0.25">
      <c r="H223" s="3"/>
      <c r="I223" s="3"/>
      <c r="J223" s="3"/>
    </row>
    <row r="224" spans="8:10" x14ac:dyDescent="0.25">
      <c r="H224" s="3"/>
      <c r="I224" s="3"/>
      <c r="J224" s="3"/>
    </row>
    <row r="225" spans="8:10" x14ac:dyDescent="0.25">
      <c r="H225" s="3"/>
      <c r="I225" s="3"/>
      <c r="J225" s="3"/>
    </row>
    <row r="226" spans="8:10" x14ac:dyDescent="0.25">
      <c r="H226" s="3"/>
      <c r="I226" s="3"/>
      <c r="J226" s="3"/>
    </row>
    <row r="227" spans="8:10" x14ac:dyDescent="0.25">
      <c r="H227" s="3"/>
      <c r="I227" s="3"/>
      <c r="J227" s="3"/>
    </row>
    <row r="228" spans="8:10" x14ac:dyDescent="0.25">
      <c r="H228" s="3"/>
      <c r="I228" s="3"/>
      <c r="J228" s="3"/>
    </row>
    <row r="229" spans="8:10" x14ac:dyDescent="0.25">
      <c r="H229" s="3"/>
      <c r="I229" s="3"/>
      <c r="J229" s="3"/>
    </row>
  </sheetData>
  <mergeCells count="17">
    <mergeCell ref="C40:D40"/>
    <mergeCell ref="H14:I14"/>
    <mergeCell ref="A1:I1"/>
    <mergeCell ref="H2:I2"/>
    <mergeCell ref="K2:M2"/>
    <mergeCell ref="C3:E3"/>
    <mergeCell ref="A13:I13"/>
    <mergeCell ref="C4:D4"/>
    <mergeCell ref="C39:E39"/>
    <mergeCell ref="C15:E15"/>
    <mergeCell ref="A25:I25"/>
    <mergeCell ref="H26:I26"/>
    <mergeCell ref="C27:E27"/>
    <mergeCell ref="A37:I37"/>
    <mergeCell ref="H38:I38"/>
    <mergeCell ref="C16:D16"/>
    <mergeCell ref="C28:D28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4"/>
  <sheetViews>
    <sheetView workbookViewId="0">
      <selection activeCell="F10" sqref="F10"/>
    </sheetView>
  </sheetViews>
  <sheetFormatPr defaultColWidth="9.140625" defaultRowHeight="15" x14ac:dyDescent="0.25"/>
  <cols>
    <col min="1" max="1" width="17.5703125" style="4" customWidth="1"/>
    <col min="2" max="2" width="26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2.25" thickBot="1" x14ac:dyDescent="0.3">
      <c r="A1" s="68" t="s">
        <v>109</v>
      </c>
      <c r="B1" s="69"/>
      <c r="C1" s="69"/>
      <c r="D1" s="69"/>
      <c r="E1" s="69"/>
      <c r="F1" s="69"/>
      <c r="G1" s="69"/>
      <c r="H1" s="69"/>
      <c r="I1" s="70"/>
    </row>
    <row r="2" spans="1:13" x14ac:dyDescent="0.25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6" t="s">
        <v>62</v>
      </c>
      <c r="L2" s="76"/>
      <c r="M2" s="76"/>
    </row>
    <row r="3" spans="1:13" x14ac:dyDescent="0.25">
      <c r="A3" s="30">
        <v>44202</v>
      </c>
      <c r="B3" s="31" t="s">
        <v>110</v>
      </c>
      <c r="C3" s="73" t="s">
        <v>96</v>
      </c>
      <c r="D3" s="74"/>
      <c r="E3" s="75"/>
      <c r="F3" s="31">
        <v>38</v>
      </c>
      <c r="G3" s="31"/>
      <c r="H3" s="32"/>
      <c r="I3" s="31"/>
      <c r="J3" s="3"/>
      <c r="K3" s="14" t="s">
        <v>65</v>
      </c>
      <c r="L3" s="14" t="s">
        <v>64</v>
      </c>
      <c r="M3" s="15" t="s">
        <v>63</v>
      </c>
    </row>
    <row r="4" spans="1:13" x14ac:dyDescent="0.25">
      <c r="A4" s="8"/>
      <c r="B4" s="7"/>
      <c r="C4" s="7"/>
      <c r="D4" s="7"/>
      <c r="E4" s="7"/>
      <c r="F4" s="7"/>
      <c r="G4" s="7"/>
      <c r="H4" s="28"/>
      <c r="I4" s="7"/>
      <c r="J4" s="3"/>
      <c r="K4" s="7" t="s">
        <v>109</v>
      </c>
      <c r="L4" s="5">
        <f>I8</f>
        <v>38</v>
      </c>
      <c r="M4" s="2"/>
    </row>
    <row r="5" spans="1:13" x14ac:dyDescent="0.25">
      <c r="A5" s="8"/>
      <c r="B5" s="7"/>
      <c r="C5" s="7"/>
      <c r="D5" s="7"/>
      <c r="E5" s="7"/>
      <c r="F5" s="7"/>
      <c r="G5" s="7"/>
      <c r="H5" s="28"/>
      <c r="I5" s="7"/>
      <c r="J5" s="3"/>
      <c r="K5" s="7" t="s">
        <v>111</v>
      </c>
      <c r="L5" s="5">
        <f>I20</f>
        <v>366</v>
      </c>
      <c r="M5" s="2"/>
    </row>
    <row r="6" spans="1:13" ht="15.75" thickBot="1" x14ac:dyDescent="0.3">
      <c r="A6" s="8"/>
      <c r="B6" s="7"/>
      <c r="C6" s="7"/>
      <c r="D6" s="7"/>
      <c r="E6" s="18"/>
      <c r="F6" s="7"/>
      <c r="G6" s="7"/>
      <c r="H6" s="28"/>
      <c r="I6" s="7"/>
      <c r="J6" s="3"/>
      <c r="K6" s="7" t="s">
        <v>112</v>
      </c>
      <c r="L6" s="5">
        <f>I33</f>
        <v>719</v>
      </c>
      <c r="M6" s="15">
        <v>1</v>
      </c>
    </row>
    <row r="7" spans="1:13" ht="15.75" thickBot="1" x14ac:dyDescent="0.3">
      <c r="A7" s="7"/>
      <c r="B7" s="7"/>
      <c r="C7" s="7"/>
      <c r="D7" s="28"/>
      <c r="E7" s="19"/>
      <c r="F7" s="29"/>
      <c r="G7" s="7"/>
      <c r="H7" s="7"/>
      <c r="I7" s="7"/>
      <c r="J7" s="3"/>
      <c r="K7" s="7"/>
      <c r="L7" s="5"/>
      <c r="M7" s="2"/>
    </row>
    <row r="8" spans="1:13" x14ac:dyDescent="0.25">
      <c r="A8" s="38"/>
      <c r="B8" s="38"/>
      <c r="C8" s="38"/>
      <c r="D8" s="38"/>
      <c r="E8" s="39" t="s">
        <v>7</v>
      </c>
      <c r="F8" s="40">
        <f>SUM(F3:F7)</f>
        <v>38</v>
      </c>
      <c r="G8" s="7"/>
      <c r="H8" s="10"/>
      <c r="I8" s="40">
        <f>SUM(F8-G8)</f>
        <v>38</v>
      </c>
      <c r="J8" s="3"/>
    </row>
    <row r="9" spans="1:13" x14ac:dyDescent="0.25">
      <c r="A9" s="38"/>
      <c r="B9" s="38"/>
      <c r="C9" s="38"/>
      <c r="D9" s="38"/>
      <c r="E9" s="38"/>
      <c r="F9" s="38"/>
      <c r="G9" s="38"/>
      <c r="H9" s="38"/>
      <c r="I9" s="40"/>
      <c r="J9" s="3"/>
      <c r="K9" s="27" t="s">
        <v>66</v>
      </c>
      <c r="L9" s="20">
        <f>SUM(L4:L8)</f>
        <v>1123</v>
      </c>
      <c r="M9" s="27"/>
    </row>
    <row r="10" spans="1:13" x14ac:dyDescent="0.25">
      <c r="A10" s="38"/>
      <c r="B10" s="38"/>
      <c r="C10" s="38"/>
      <c r="D10" s="38"/>
      <c r="E10" s="38"/>
      <c r="F10" s="38"/>
      <c r="G10" s="38"/>
      <c r="H10" s="38"/>
      <c r="I10" s="40"/>
      <c r="J10" s="3"/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</row>
    <row r="13" spans="1:13" ht="32.25" thickBot="1" x14ac:dyDescent="0.3">
      <c r="A13" s="68" t="s">
        <v>111</v>
      </c>
      <c r="B13" s="69"/>
      <c r="C13" s="69"/>
      <c r="D13" s="69"/>
      <c r="E13" s="69"/>
      <c r="F13" s="69"/>
      <c r="G13" s="69"/>
      <c r="H13" s="69"/>
      <c r="I13" s="70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0">
        <v>44202</v>
      </c>
      <c r="B15" s="31" t="s">
        <v>113</v>
      </c>
      <c r="C15" s="73" t="s">
        <v>96</v>
      </c>
      <c r="D15" s="74"/>
      <c r="E15" s="75"/>
      <c r="F15" s="31">
        <v>97</v>
      </c>
      <c r="G15" s="31"/>
      <c r="H15" s="32"/>
      <c r="I15" s="31"/>
      <c r="J15" s="3"/>
    </row>
    <row r="16" spans="1:13" x14ac:dyDescent="0.25">
      <c r="A16" s="42">
        <v>44246</v>
      </c>
      <c r="B16" s="41" t="s">
        <v>113</v>
      </c>
      <c r="C16" s="66" t="s">
        <v>156</v>
      </c>
      <c r="D16" s="67"/>
      <c r="E16" s="41" t="s">
        <v>155</v>
      </c>
      <c r="F16" s="41"/>
      <c r="G16" s="41">
        <v>50</v>
      </c>
      <c r="H16" s="28"/>
      <c r="I16" s="7"/>
      <c r="J16" s="3"/>
    </row>
    <row r="17" spans="1:10" x14ac:dyDescent="0.25">
      <c r="A17" s="8">
        <v>44278</v>
      </c>
      <c r="B17" s="52" t="s">
        <v>113</v>
      </c>
      <c r="C17" s="88" t="s">
        <v>161</v>
      </c>
      <c r="D17" s="89"/>
      <c r="E17" s="53" t="s">
        <v>162</v>
      </c>
      <c r="F17" s="7">
        <v>519</v>
      </c>
      <c r="G17" s="7"/>
      <c r="H17" s="28"/>
      <c r="I17" s="7"/>
      <c r="J17" s="3"/>
    </row>
    <row r="18" spans="1:10" x14ac:dyDescent="0.25">
      <c r="A18" s="42">
        <v>44298</v>
      </c>
      <c r="B18" s="54" t="s">
        <v>113</v>
      </c>
      <c r="C18" s="66" t="s">
        <v>163</v>
      </c>
      <c r="D18" s="67"/>
      <c r="E18" s="54" t="s">
        <v>164</v>
      </c>
      <c r="F18" s="54"/>
      <c r="G18" s="54">
        <v>200</v>
      </c>
      <c r="H18" s="28"/>
      <c r="I18" s="7"/>
      <c r="J18" s="3"/>
    </row>
    <row r="19" spans="1:10" x14ac:dyDescent="0.25">
      <c r="A19" s="7"/>
      <c r="B19" s="7"/>
      <c r="C19" s="7"/>
      <c r="D19" s="7"/>
      <c r="E19" s="7"/>
      <c r="F19" s="7"/>
      <c r="G19" s="7"/>
      <c r="H19" s="7"/>
      <c r="I19" s="7"/>
      <c r="J19" s="3"/>
    </row>
    <row r="20" spans="1:10" x14ac:dyDescent="0.25">
      <c r="A20" s="38"/>
      <c r="B20" s="38"/>
      <c r="C20" s="38"/>
      <c r="D20" s="38"/>
      <c r="E20" s="7" t="s">
        <v>7</v>
      </c>
      <c r="F20" s="40">
        <f>SUM(F15:F19)</f>
        <v>616</v>
      </c>
      <c r="G20" s="7"/>
      <c r="H20" s="10"/>
      <c r="I20" s="40">
        <v>366</v>
      </c>
      <c r="J20" s="3"/>
    </row>
    <row r="21" spans="1:10" x14ac:dyDescent="0.25">
      <c r="A21" s="38"/>
      <c r="B21" s="38"/>
      <c r="C21" s="38"/>
      <c r="D21" s="38"/>
      <c r="E21" s="38"/>
      <c r="F21" s="38"/>
      <c r="G21" s="38"/>
      <c r="H21" s="38"/>
      <c r="I21" s="40"/>
      <c r="J21" s="3"/>
    </row>
    <row r="22" spans="1:10" x14ac:dyDescent="0.25">
      <c r="A22" s="38"/>
      <c r="B22" s="38"/>
      <c r="C22" s="38"/>
      <c r="D22" s="38"/>
      <c r="E22" s="38"/>
      <c r="F22" s="38"/>
      <c r="G22" s="38"/>
      <c r="H22" s="38"/>
      <c r="I22" s="40"/>
      <c r="J22" s="3"/>
    </row>
    <row r="23" spans="1:10" x14ac:dyDescent="0.25">
      <c r="H23" s="3"/>
      <c r="I23" s="3"/>
      <c r="J23" s="3"/>
    </row>
    <row r="24" spans="1:10" ht="15.75" thickBot="1" x14ac:dyDescent="0.3">
      <c r="H24" s="3"/>
      <c r="I24" s="3"/>
      <c r="J24" s="3"/>
    </row>
    <row r="25" spans="1:10" ht="32.25" thickBot="1" x14ac:dyDescent="0.3">
      <c r="A25" s="68" t="s">
        <v>112</v>
      </c>
      <c r="B25" s="69"/>
      <c r="C25" s="69"/>
      <c r="D25" s="69"/>
      <c r="E25" s="69"/>
      <c r="F25" s="69"/>
      <c r="G25" s="69"/>
      <c r="H25" s="69"/>
      <c r="I25" s="70"/>
      <c r="J25" s="3"/>
    </row>
    <row r="26" spans="1:10" x14ac:dyDescent="0.25">
      <c r="A26" s="11" t="s">
        <v>1</v>
      </c>
      <c r="B26" s="11" t="s">
        <v>0</v>
      </c>
      <c r="C26" s="11" t="s">
        <v>5</v>
      </c>
      <c r="D26" s="11" t="s">
        <v>4</v>
      </c>
      <c r="E26" s="11" t="s">
        <v>6</v>
      </c>
      <c r="F26" s="12" t="s">
        <v>2</v>
      </c>
      <c r="G26" s="13" t="s">
        <v>3</v>
      </c>
      <c r="H26" s="71" t="s">
        <v>34</v>
      </c>
      <c r="I26" s="72"/>
      <c r="J26" s="3"/>
    </row>
    <row r="27" spans="1:10" x14ac:dyDescent="0.25">
      <c r="A27" s="30">
        <v>44202</v>
      </c>
      <c r="B27" s="31" t="s">
        <v>112</v>
      </c>
      <c r="C27" s="73" t="s">
        <v>96</v>
      </c>
      <c r="D27" s="74"/>
      <c r="E27" s="75"/>
      <c r="F27" s="31">
        <v>910</v>
      </c>
      <c r="G27" s="31"/>
      <c r="H27" s="58"/>
      <c r="I27" s="7"/>
      <c r="J27" s="3"/>
    </row>
    <row r="28" spans="1:10" x14ac:dyDescent="0.25">
      <c r="A28" s="59">
        <v>44202</v>
      </c>
      <c r="B28" s="15" t="s">
        <v>112</v>
      </c>
      <c r="C28" s="86" t="s">
        <v>165</v>
      </c>
      <c r="D28" s="90"/>
      <c r="E28" s="87"/>
      <c r="F28" s="15"/>
      <c r="G28" s="15">
        <v>1</v>
      </c>
      <c r="H28" s="56"/>
      <c r="I28" s="57"/>
      <c r="J28" s="3"/>
    </row>
    <row r="29" spans="1:10" x14ac:dyDescent="0.25">
      <c r="A29" s="8">
        <v>44216</v>
      </c>
      <c r="B29" s="7" t="s">
        <v>112</v>
      </c>
      <c r="C29" s="88" t="s">
        <v>154</v>
      </c>
      <c r="D29" s="91"/>
      <c r="E29" s="89"/>
      <c r="F29" s="7"/>
      <c r="G29" s="7">
        <v>3</v>
      </c>
      <c r="H29" s="88" t="s">
        <v>166</v>
      </c>
      <c r="I29" s="89"/>
      <c r="J29" s="3"/>
    </row>
    <row r="30" spans="1:10" x14ac:dyDescent="0.25">
      <c r="A30" s="42">
        <v>44246</v>
      </c>
      <c r="B30" s="41" t="s">
        <v>112</v>
      </c>
      <c r="C30" s="66" t="s">
        <v>156</v>
      </c>
      <c r="D30" s="67"/>
      <c r="E30" s="41" t="s">
        <v>155</v>
      </c>
      <c r="F30" s="41"/>
      <c r="G30" s="41">
        <v>100</v>
      </c>
      <c r="H30" s="28"/>
      <c r="I30" s="7"/>
      <c r="J30" s="3"/>
    </row>
    <row r="31" spans="1:10" x14ac:dyDescent="0.25">
      <c r="A31" s="42">
        <v>44298</v>
      </c>
      <c r="B31" s="54" t="s">
        <v>112</v>
      </c>
      <c r="C31" s="66" t="s">
        <v>163</v>
      </c>
      <c r="D31" s="67"/>
      <c r="E31" s="54" t="s">
        <v>164</v>
      </c>
      <c r="F31" s="54"/>
      <c r="G31" s="54">
        <v>90</v>
      </c>
      <c r="H31" s="28"/>
      <c r="I31" s="7"/>
      <c r="J31" s="3"/>
    </row>
    <row r="32" spans="1:10" x14ac:dyDescent="0.25">
      <c r="A32" s="7"/>
      <c r="B32" s="7"/>
      <c r="C32" s="7"/>
      <c r="D32" s="7"/>
      <c r="E32" s="7"/>
      <c r="F32" s="7"/>
      <c r="G32" s="7"/>
      <c r="H32" s="7"/>
      <c r="I32" s="7"/>
      <c r="J32" s="3"/>
    </row>
    <row r="33" spans="1:10" x14ac:dyDescent="0.25">
      <c r="A33" s="38"/>
      <c r="B33" s="38"/>
      <c r="C33" s="38"/>
      <c r="D33" s="38"/>
      <c r="E33" s="7" t="s">
        <v>7</v>
      </c>
      <c r="F33" s="40"/>
      <c r="G33" s="7"/>
      <c r="H33" s="10"/>
      <c r="I33" s="40">
        <v>719</v>
      </c>
      <c r="J33" s="3"/>
    </row>
    <row r="34" spans="1:10" x14ac:dyDescent="0.25">
      <c r="A34" s="38"/>
      <c r="B34" s="38"/>
      <c r="C34" s="38"/>
      <c r="E34" s="38"/>
      <c r="F34" s="38"/>
      <c r="G34" s="38"/>
      <c r="H34" s="38"/>
      <c r="I34" s="40"/>
      <c r="J34" s="3"/>
    </row>
    <row r="35" spans="1:10" x14ac:dyDescent="0.25">
      <c r="A35" s="38"/>
      <c r="B35" s="38"/>
      <c r="C35" s="38"/>
      <c r="D35" s="38"/>
      <c r="E35" s="38"/>
      <c r="F35" s="38"/>
      <c r="G35" s="38"/>
      <c r="H35" s="38"/>
      <c r="I35" s="40"/>
      <c r="J35" s="3"/>
    </row>
    <row r="36" spans="1:10" x14ac:dyDescent="0.25">
      <c r="H36" s="3"/>
      <c r="I36" s="3"/>
      <c r="J36" s="3"/>
    </row>
    <row r="37" spans="1:10" x14ac:dyDescent="0.25">
      <c r="H37" s="3"/>
      <c r="I37" s="3"/>
      <c r="J37" s="3"/>
    </row>
    <row r="38" spans="1:10" x14ac:dyDescent="0.25">
      <c r="H38" s="3"/>
      <c r="I38" s="3"/>
      <c r="J38" s="3"/>
    </row>
    <row r="39" spans="1:10" x14ac:dyDescent="0.25">
      <c r="H39" s="3"/>
      <c r="I39" s="3"/>
      <c r="J39" s="3"/>
    </row>
    <row r="40" spans="1:10" x14ac:dyDescent="0.25">
      <c r="H40" s="3"/>
      <c r="I40" s="3"/>
      <c r="J40" s="3"/>
    </row>
    <row r="41" spans="1:10" x14ac:dyDescent="0.25">
      <c r="H41" s="3"/>
      <c r="I41" s="3"/>
      <c r="J41" s="3"/>
    </row>
    <row r="42" spans="1:10" x14ac:dyDescent="0.25">
      <c r="H42" s="3"/>
      <c r="I42" s="3"/>
      <c r="J42" s="3"/>
    </row>
    <row r="43" spans="1:10" x14ac:dyDescent="0.25">
      <c r="H43" s="3"/>
      <c r="I43" s="3"/>
      <c r="J43" s="3"/>
    </row>
    <row r="44" spans="1:10" x14ac:dyDescent="0.25">
      <c r="H44" s="3"/>
      <c r="I44" s="3"/>
      <c r="J44" s="3"/>
    </row>
    <row r="45" spans="1:10" x14ac:dyDescent="0.25">
      <c r="H45" s="3"/>
      <c r="I45" s="3"/>
      <c r="J45" s="3"/>
    </row>
    <row r="46" spans="1:10" x14ac:dyDescent="0.25">
      <c r="H46" s="3"/>
      <c r="I46" s="3"/>
      <c r="J46" s="3"/>
    </row>
    <row r="47" spans="1:10" x14ac:dyDescent="0.25">
      <c r="H47" s="3"/>
      <c r="I47" s="3"/>
      <c r="J47" s="3"/>
    </row>
    <row r="48" spans="1:10" x14ac:dyDescent="0.25">
      <c r="H48" s="3"/>
      <c r="I48" s="3"/>
      <c r="J48" s="3"/>
    </row>
    <row r="49" spans="8:10" x14ac:dyDescent="0.25">
      <c r="H49" s="3"/>
      <c r="I49" s="3"/>
      <c r="J49" s="3"/>
    </row>
    <row r="50" spans="8:10" x14ac:dyDescent="0.25">
      <c r="H50" s="3"/>
      <c r="I50" s="3"/>
      <c r="J50" s="3"/>
    </row>
    <row r="51" spans="8:10" x14ac:dyDescent="0.25">
      <c r="H51" s="3"/>
      <c r="I51" s="3"/>
      <c r="J51" s="3"/>
    </row>
    <row r="52" spans="8:10" x14ac:dyDescent="0.25">
      <c r="H52" s="3"/>
      <c r="I52" s="3"/>
      <c r="J52" s="3"/>
    </row>
    <row r="53" spans="8:10" x14ac:dyDescent="0.25">
      <c r="H53" s="3"/>
      <c r="I53" s="3"/>
      <c r="J53" s="3"/>
    </row>
    <row r="54" spans="8:10" x14ac:dyDescent="0.25">
      <c r="H54" s="3"/>
      <c r="I54" s="3"/>
      <c r="J54" s="3"/>
    </row>
    <row r="55" spans="8:10" x14ac:dyDescent="0.25">
      <c r="H55" s="3"/>
      <c r="I55" s="3"/>
      <c r="J55" s="3"/>
    </row>
    <row r="56" spans="8:10" x14ac:dyDescent="0.25">
      <c r="H56" s="3"/>
      <c r="I56" s="3"/>
      <c r="J56" s="3"/>
    </row>
    <row r="57" spans="8:10" x14ac:dyDescent="0.25">
      <c r="H57" s="3"/>
      <c r="I57" s="3"/>
      <c r="J57" s="3"/>
    </row>
    <row r="58" spans="8:10" x14ac:dyDescent="0.25">
      <c r="H58" s="3"/>
      <c r="I58" s="3"/>
      <c r="J58" s="3"/>
    </row>
    <row r="59" spans="8:10" x14ac:dyDescent="0.25">
      <c r="H59" s="3"/>
      <c r="I59" s="3"/>
      <c r="J59" s="3"/>
    </row>
    <row r="60" spans="8:10" x14ac:dyDescent="0.25">
      <c r="H60" s="3"/>
      <c r="I60" s="3"/>
      <c r="J60" s="3"/>
    </row>
    <row r="61" spans="8:10" x14ac:dyDescent="0.25">
      <c r="H61" s="3"/>
      <c r="I61" s="3"/>
      <c r="J61" s="3"/>
    </row>
    <row r="62" spans="8:10" x14ac:dyDescent="0.25">
      <c r="H62" s="3"/>
      <c r="I62" s="3"/>
      <c r="J62" s="3"/>
    </row>
    <row r="63" spans="8:10" x14ac:dyDescent="0.25">
      <c r="H63" s="3"/>
      <c r="I63" s="3"/>
      <c r="J63" s="3"/>
    </row>
    <row r="64" spans="8:10" x14ac:dyDescent="0.25">
      <c r="H64" s="3"/>
      <c r="I64" s="3"/>
      <c r="J64" s="3"/>
    </row>
    <row r="65" spans="8:10" x14ac:dyDescent="0.25">
      <c r="H65" s="3"/>
      <c r="I65" s="3"/>
      <c r="J65" s="3"/>
    </row>
    <row r="66" spans="8:10" x14ac:dyDescent="0.25">
      <c r="H66" s="3"/>
      <c r="I66" s="3"/>
      <c r="J66" s="3"/>
    </row>
    <row r="67" spans="8:10" x14ac:dyDescent="0.25">
      <c r="H67" s="3"/>
      <c r="I67" s="3"/>
      <c r="J67" s="3"/>
    </row>
    <row r="68" spans="8:10" x14ac:dyDescent="0.25">
      <c r="H68" s="3"/>
      <c r="I68" s="3"/>
      <c r="J68" s="3"/>
    </row>
    <row r="69" spans="8:10" x14ac:dyDescent="0.25">
      <c r="H69" s="3"/>
      <c r="I69" s="3"/>
      <c r="J69" s="3"/>
    </row>
    <row r="70" spans="8:10" x14ac:dyDescent="0.25">
      <c r="H70" s="3"/>
      <c r="I70" s="3"/>
      <c r="J70" s="3"/>
    </row>
    <row r="71" spans="8:10" x14ac:dyDescent="0.25">
      <c r="H71" s="3"/>
      <c r="I71" s="3"/>
      <c r="J71" s="3"/>
    </row>
    <row r="72" spans="8:10" x14ac:dyDescent="0.25">
      <c r="H72" s="3"/>
      <c r="I72" s="3"/>
      <c r="J72" s="3"/>
    </row>
    <row r="73" spans="8:10" x14ac:dyDescent="0.25">
      <c r="H73" s="3"/>
      <c r="I73" s="3"/>
      <c r="J73" s="3"/>
    </row>
    <row r="74" spans="8:10" x14ac:dyDescent="0.25">
      <c r="H74" s="3"/>
      <c r="I74" s="3"/>
      <c r="J74" s="3"/>
    </row>
    <row r="75" spans="8:10" x14ac:dyDescent="0.25">
      <c r="H75" s="3"/>
      <c r="I75" s="3"/>
      <c r="J75" s="3"/>
    </row>
    <row r="76" spans="8:10" x14ac:dyDescent="0.25">
      <c r="H76" s="3"/>
      <c r="I76" s="3"/>
      <c r="J76" s="3"/>
    </row>
    <row r="77" spans="8:10" x14ac:dyDescent="0.25">
      <c r="H77" s="3"/>
      <c r="I77" s="3"/>
      <c r="J77" s="3"/>
    </row>
    <row r="78" spans="8:10" x14ac:dyDescent="0.25">
      <c r="H78" s="3"/>
      <c r="I78" s="3"/>
      <c r="J78" s="3"/>
    </row>
    <row r="79" spans="8:10" x14ac:dyDescent="0.25">
      <c r="H79" s="3"/>
      <c r="I79" s="3"/>
      <c r="J79" s="3"/>
    </row>
    <row r="80" spans="8:10" x14ac:dyDescent="0.25">
      <c r="H80" s="3"/>
      <c r="I80" s="3"/>
      <c r="J80" s="3"/>
    </row>
    <row r="81" spans="8:10" x14ac:dyDescent="0.25">
      <c r="H81" s="3"/>
      <c r="I81" s="3"/>
      <c r="J81" s="3"/>
    </row>
    <row r="82" spans="8:10" x14ac:dyDescent="0.25">
      <c r="H82" s="3"/>
      <c r="I82" s="3"/>
      <c r="J82" s="3"/>
    </row>
    <row r="83" spans="8:10" x14ac:dyDescent="0.25">
      <c r="H83" s="3"/>
      <c r="I83" s="3"/>
      <c r="J83" s="3"/>
    </row>
    <row r="84" spans="8:10" x14ac:dyDescent="0.25">
      <c r="H84" s="3"/>
      <c r="I84" s="3"/>
      <c r="J84" s="3"/>
    </row>
    <row r="85" spans="8:10" x14ac:dyDescent="0.25">
      <c r="H85" s="3"/>
      <c r="I85" s="3"/>
      <c r="J85" s="3"/>
    </row>
    <row r="86" spans="8:10" x14ac:dyDescent="0.25">
      <c r="H86" s="3"/>
      <c r="I86" s="3"/>
      <c r="J86" s="3"/>
    </row>
    <row r="87" spans="8:10" x14ac:dyDescent="0.25">
      <c r="H87" s="3"/>
      <c r="I87" s="3"/>
      <c r="J87" s="3"/>
    </row>
    <row r="88" spans="8:10" x14ac:dyDescent="0.25">
      <c r="H88" s="3"/>
      <c r="I88" s="3"/>
      <c r="J88" s="3"/>
    </row>
    <row r="89" spans="8:10" x14ac:dyDescent="0.25">
      <c r="H89" s="3"/>
      <c r="I89" s="3"/>
      <c r="J89" s="3"/>
    </row>
    <row r="90" spans="8:10" x14ac:dyDescent="0.25">
      <c r="H90" s="3"/>
      <c r="I90" s="3"/>
      <c r="J90" s="3"/>
    </row>
    <row r="91" spans="8:10" x14ac:dyDescent="0.25">
      <c r="H91" s="3"/>
      <c r="I91" s="3"/>
      <c r="J91" s="3"/>
    </row>
    <row r="92" spans="8:10" x14ac:dyDescent="0.25">
      <c r="H92" s="3"/>
      <c r="I92" s="3"/>
      <c r="J92" s="3"/>
    </row>
    <row r="93" spans="8:10" x14ac:dyDescent="0.25">
      <c r="H93" s="3"/>
      <c r="I93" s="3"/>
      <c r="J93" s="3"/>
    </row>
    <row r="94" spans="8:10" x14ac:dyDescent="0.25">
      <c r="H94" s="3"/>
      <c r="I94" s="3"/>
      <c r="J94" s="3"/>
    </row>
    <row r="95" spans="8:10" x14ac:dyDescent="0.25">
      <c r="H95" s="3"/>
      <c r="I95" s="3"/>
      <c r="J95" s="3"/>
    </row>
    <row r="96" spans="8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  <row r="188" spans="8:10" x14ac:dyDescent="0.25">
      <c r="H188" s="3"/>
      <c r="I188" s="3"/>
      <c r="J188" s="3"/>
    </row>
    <row r="189" spans="8:10" x14ac:dyDescent="0.25">
      <c r="H189" s="3"/>
      <c r="I189" s="3"/>
      <c r="J189" s="3"/>
    </row>
    <row r="190" spans="8:10" x14ac:dyDescent="0.25">
      <c r="H190" s="3"/>
      <c r="I190" s="3"/>
      <c r="J190" s="3"/>
    </row>
    <row r="191" spans="8:10" x14ac:dyDescent="0.25">
      <c r="H191" s="3"/>
      <c r="I191" s="3"/>
      <c r="J191" s="3"/>
    </row>
    <row r="192" spans="8:10" x14ac:dyDescent="0.25">
      <c r="H192" s="3"/>
      <c r="I192" s="3"/>
      <c r="J192" s="3"/>
    </row>
    <row r="193" spans="8:10" x14ac:dyDescent="0.25">
      <c r="H193" s="3"/>
      <c r="I193" s="3"/>
      <c r="J193" s="3"/>
    </row>
    <row r="194" spans="8:10" x14ac:dyDescent="0.25">
      <c r="H194" s="3"/>
      <c r="I194" s="3"/>
      <c r="J194" s="3"/>
    </row>
    <row r="195" spans="8:10" x14ac:dyDescent="0.25">
      <c r="H195" s="3"/>
      <c r="I195" s="3"/>
      <c r="J195" s="3"/>
    </row>
    <row r="196" spans="8:10" x14ac:dyDescent="0.25">
      <c r="H196" s="3"/>
      <c r="I196" s="3"/>
      <c r="J196" s="3"/>
    </row>
    <row r="197" spans="8:10" x14ac:dyDescent="0.25">
      <c r="H197" s="3"/>
      <c r="I197" s="3"/>
      <c r="J197" s="3"/>
    </row>
    <row r="198" spans="8:10" x14ac:dyDescent="0.25">
      <c r="H198" s="3"/>
      <c r="I198" s="3"/>
      <c r="J198" s="3"/>
    </row>
    <row r="199" spans="8:10" x14ac:dyDescent="0.25">
      <c r="H199" s="3"/>
      <c r="I199" s="3"/>
      <c r="J199" s="3"/>
    </row>
    <row r="200" spans="8:10" x14ac:dyDescent="0.25">
      <c r="H200" s="3"/>
      <c r="I200" s="3"/>
      <c r="J200" s="3"/>
    </row>
    <row r="201" spans="8:10" x14ac:dyDescent="0.25">
      <c r="H201" s="3"/>
      <c r="I201" s="3"/>
      <c r="J201" s="3"/>
    </row>
    <row r="202" spans="8:10" x14ac:dyDescent="0.25">
      <c r="H202" s="3"/>
      <c r="I202" s="3"/>
      <c r="J202" s="3"/>
    </row>
    <row r="203" spans="8:10" x14ac:dyDescent="0.25">
      <c r="H203" s="3"/>
      <c r="I203" s="3"/>
      <c r="J203" s="3"/>
    </row>
    <row r="204" spans="8:10" x14ac:dyDescent="0.25">
      <c r="H204" s="3"/>
      <c r="I204" s="3"/>
      <c r="J204" s="3"/>
    </row>
    <row r="205" spans="8:10" x14ac:dyDescent="0.25">
      <c r="H205" s="3"/>
      <c r="I205" s="3"/>
      <c r="J205" s="3"/>
    </row>
    <row r="206" spans="8:10" x14ac:dyDescent="0.25">
      <c r="H206" s="3"/>
      <c r="I206" s="3"/>
      <c r="J206" s="3"/>
    </row>
    <row r="207" spans="8:10" x14ac:dyDescent="0.25">
      <c r="H207" s="3"/>
      <c r="I207" s="3"/>
      <c r="J207" s="3"/>
    </row>
    <row r="208" spans="8:10" x14ac:dyDescent="0.25">
      <c r="H208" s="3"/>
      <c r="I208" s="3"/>
      <c r="J208" s="3"/>
    </row>
    <row r="209" spans="8:10" x14ac:dyDescent="0.25">
      <c r="H209" s="3"/>
      <c r="I209" s="3"/>
      <c r="J209" s="3"/>
    </row>
    <row r="210" spans="8:10" x14ac:dyDescent="0.25">
      <c r="H210" s="3"/>
      <c r="I210" s="3"/>
      <c r="J210" s="3"/>
    </row>
    <row r="211" spans="8:10" x14ac:dyDescent="0.25">
      <c r="H211" s="3"/>
      <c r="I211" s="3"/>
      <c r="J211" s="3"/>
    </row>
    <row r="212" spans="8:10" x14ac:dyDescent="0.25">
      <c r="H212" s="3"/>
      <c r="I212" s="3"/>
      <c r="J212" s="3"/>
    </row>
    <row r="213" spans="8:10" x14ac:dyDescent="0.25">
      <c r="H213" s="3"/>
      <c r="I213" s="3"/>
      <c r="J213" s="3"/>
    </row>
    <row r="214" spans="8:10" x14ac:dyDescent="0.25">
      <c r="H214" s="3"/>
      <c r="I214" s="3"/>
      <c r="J214" s="3"/>
    </row>
  </sheetData>
  <mergeCells count="18">
    <mergeCell ref="K2:M2"/>
    <mergeCell ref="C3:E3"/>
    <mergeCell ref="A13:I13"/>
    <mergeCell ref="C29:E29"/>
    <mergeCell ref="C15:E15"/>
    <mergeCell ref="A25:I25"/>
    <mergeCell ref="H26:I26"/>
    <mergeCell ref="C27:E27"/>
    <mergeCell ref="C17:D17"/>
    <mergeCell ref="C16:D16"/>
    <mergeCell ref="H14:I14"/>
    <mergeCell ref="A1:I1"/>
    <mergeCell ref="H2:I2"/>
    <mergeCell ref="C31:D31"/>
    <mergeCell ref="C18:D18"/>
    <mergeCell ref="C30:D30"/>
    <mergeCell ref="C28:E28"/>
    <mergeCell ref="H29:I29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0"/>
  <sheetViews>
    <sheetView topLeftCell="A90" workbookViewId="0">
      <selection activeCell="A112" sqref="A112"/>
    </sheetView>
  </sheetViews>
  <sheetFormatPr defaultColWidth="9.140625" defaultRowHeight="15" x14ac:dyDescent="0.25"/>
  <cols>
    <col min="1" max="1" width="17.5703125" style="4" customWidth="1"/>
    <col min="2" max="2" width="26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2.25" thickBot="1" x14ac:dyDescent="0.3">
      <c r="A1" s="68" t="s">
        <v>114</v>
      </c>
      <c r="B1" s="69"/>
      <c r="C1" s="69"/>
      <c r="D1" s="69"/>
      <c r="E1" s="69"/>
      <c r="F1" s="69"/>
      <c r="G1" s="69"/>
      <c r="H1" s="69"/>
      <c r="I1" s="70"/>
    </row>
    <row r="2" spans="1:13" x14ac:dyDescent="0.25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6" t="s">
        <v>62</v>
      </c>
      <c r="L2" s="76"/>
      <c r="M2" s="76"/>
    </row>
    <row r="3" spans="1:13" x14ac:dyDescent="0.25">
      <c r="A3" s="30">
        <v>44202</v>
      </c>
      <c r="B3" s="31" t="s">
        <v>102</v>
      </c>
      <c r="C3" s="73" t="s">
        <v>96</v>
      </c>
      <c r="D3" s="74"/>
      <c r="E3" s="75"/>
      <c r="F3" s="31">
        <v>179</v>
      </c>
      <c r="G3" s="31"/>
      <c r="H3" s="32"/>
      <c r="I3" s="31"/>
      <c r="J3" s="3"/>
      <c r="K3" s="14" t="s">
        <v>65</v>
      </c>
      <c r="L3" s="14" t="s">
        <v>64</v>
      </c>
      <c r="M3" s="15" t="s">
        <v>63</v>
      </c>
    </row>
    <row r="4" spans="1:13" x14ac:dyDescent="0.25">
      <c r="A4" s="42">
        <v>44246</v>
      </c>
      <c r="B4" s="41" t="s">
        <v>102</v>
      </c>
      <c r="C4" s="66" t="s">
        <v>156</v>
      </c>
      <c r="D4" s="67"/>
      <c r="E4" s="41" t="s">
        <v>155</v>
      </c>
      <c r="F4" s="41"/>
      <c r="G4" s="41">
        <v>40</v>
      </c>
      <c r="H4" s="28"/>
      <c r="I4" s="7"/>
      <c r="J4" s="3"/>
      <c r="K4" s="7" t="s">
        <v>102</v>
      </c>
      <c r="L4" s="40">
        <f>H8</f>
        <v>237</v>
      </c>
      <c r="M4" s="2"/>
    </row>
    <row r="5" spans="1:13" x14ac:dyDescent="0.25">
      <c r="A5" s="42">
        <v>44298</v>
      </c>
      <c r="B5" s="55" t="s">
        <v>102</v>
      </c>
      <c r="C5" s="66" t="s">
        <v>163</v>
      </c>
      <c r="D5" s="67"/>
      <c r="E5" s="55" t="s">
        <v>164</v>
      </c>
      <c r="F5" s="55"/>
      <c r="G5" s="55">
        <v>75</v>
      </c>
      <c r="H5" s="28"/>
      <c r="I5" s="7"/>
      <c r="J5" s="3"/>
      <c r="K5" s="7" t="s">
        <v>115</v>
      </c>
      <c r="L5" s="40">
        <f>H21</f>
        <v>241</v>
      </c>
      <c r="M5" s="2"/>
    </row>
    <row r="6" spans="1:13" ht="15.75" thickBot="1" x14ac:dyDescent="0.3">
      <c r="A6" s="8">
        <v>44371</v>
      </c>
      <c r="B6" s="7" t="s">
        <v>102</v>
      </c>
      <c r="C6" s="88" t="s">
        <v>168</v>
      </c>
      <c r="D6" s="89"/>
      <c r="E6" s="18" t="s">
        <v>169</v>
      </c>
      <c r="F6" s="7">
        <v>173</v>
      </c>
      <c r="G6" s="7"/>
      <c r="H6" s="28"/>
      <c r="I6" s="7"/>
      <c r="J6" s="3"/>
      <c r="K6" s="7" t="s">
        <v>116</v>
      </c>
      <c r="L6" s="40">
        <f>H33</f>
        <v>240</v>
      </c>
      <c r="M6" s="2"/>
    </row>
    <row r="7" spans="1:13" ht="15.75" thickBot="1" x14ac:dyDescent="0.3">
      <c r="A7" s="7"/>
      <c r="B7" s="7"/>
      <c r="C7" s="7"/>
      <c r="D7" s="28"/>
      <c r="E7" s="19"/>
      <c r="F7" s="29"/>
      <c r="G7" s="7"/>
      <c r="H7" s="7"/>
      <c r="I7" s="7"/>
      <c r="J7" s="3"/>
      <c r="K7" s="7" t="s">
        <v>117</v>
      </c>
      <c r="L7" s="40">
        <f>H45</f>
        <v>237</v>
      </c>
      <c r="M7" s="2"/>
    </row>
    <row r="8" spans="1:13" x14ac:dyDescent="0.25">
      <c r="A8" s="38"/>
      <c r="B8" s="38"/>
      <c r="C8" s="38"/>
      <c r="D8" s="38"/>
      <c r="E8" s="39" t="s">
        <v>7</v>
      </c>
      <c r="F8" s="40"/>
      <c r="G8" s="7"/>
      <c r="H8" s="10">
        <v>237</v>
      </c>
      <c r="I8" s="40"/>
      <c r="J8" s="3"/>
      <c r="K8" s="7" t="s">
        <v>118</v>
      </c>
      <c r="L8" s="40">
        <f>H57</f>
        <v>242</v>
      </c>
      <c r="M8" s="2"/>
    </row>
    <row r="9" spans="1:13" x14ac:dyDescent="0.25">
      <c r="A9" s="38"/>
      <c r="B9" s="38"/>
      <c r="C9" s="38"/>
      <c r="D9" s="38"/>
      <c r="E9" s="38"/>
      <c r="F9" s="38"/>
      <c r="G9" s="38"/>
      <c r="H9" s="38"/>
      <c r="I9" s="40"/>
      <c r="J9" s="3"/>
      <c r="K9" s="7" t="s">
        <v>119</v>
      </c>
      <c r="L9" s="40">
        <f>H70</f>
        <v>241</v>
      </c>
      <c r="M9" s="2"/>
    </row>
    <row r="10" spans="1:13" x14ac:dyDescent="0.25">
      <c r="A10" s="38"/>
      <c r="B10" s="38"/>
      <c r="C10" s="38"/>
      <c r="D10" s="38"/>
      <c r="E10" s="38"/>
      <c r="F10" s="38"/>
      <c r="G10" s="38"/>
      <c r="H10" s="38"/>
      <c r="I10" s="40"/>
      <c r="J10" s="3"/>
      <c r="K10" s="7" t="s">
        <v>120</v>
      </c>
      <c r="L10" s="5">
        <f>H82</f>
        <v>237</v>
      </c>
      <c r="M10" s="2"/>
    </row>
    <row r="11" spans="1:13" x14ac:dyDescent="0.25">
      <c r="A11" s="38"/>
      <c r="B11" s="38"/>
      <c r="C11" s="38"/>
      <c r="D11" s="38"/>
      <c r="E11" s="38"/>
      <c r="F11" s="38"/>
      <c r="G11" s="38"/>
      <c r="H11" s="38"/>
      <c r="I11" s="40"/>
      <c r="J11" s="3"/>
      <c r="K11" s="7" t="s">
        <v>121</v>
      </c>
      <c r="L11" s="5">
        <f>H95</f>
        <v>241</v>
      </c>
      <c r="M11" s="2"/>
    </row>
    <row r="12" spans="1:13" x14ac:dyDescent="0.25">
      <c r="H12" s="3"/>
      <c r="I12" s="3"/>
      <c r="J12" s="3"/>
    </row>
    <row r="13" spans="1:13" ht="15.75" thickBot="1" x14ac:dyDescent="0.3">
      <c r="H13" s="3"/>
      <c r="I13" s="3"/>
      <c r="J13" s="3"/>
      <c r="K13" s="27" t="s">
        <v>66</v>
      </c>
      <c r="L13" s="20">
        <f>SUM(L4:L11)</f>
        <v>1916</v>
      </c>
      <c r="M13" s="27"/>
    </row>
    <row r="14" spans="1:13" ht="32.25" thickBot="1" x14ac:dyDescent="0.3">
      <c r="A14" s="68" t="s">
        <v>122</v>
      </c>
      <c r="B14" s="69"/>
      <c r="C14" s="69"/>
      <c r="D14" s="69"/>
      <c r="E14" s="69"/>
      <c r="F14" s="69"/>
      <c r="G14" s="69"/>
      <c r="H14" s="69"/>
      <c r="I14" s="70"/>
      <c r="J14" s="3"/>
    </row>
    <row r="15" spans="1:13" x14ac:dyDescent="0.25">
      <c r="A15" s="11" t="s">
        <v>1</v>
      </c>
      <c r="B15" s="11" t="s">
        <v>0</v>
      </c>
      <c r="C15" s="11" t="s">
        <v>5</v>
      </c>
      <c r="D15" s="11" t="s">
        <v>4</v>
      </c>
      <c r="E15" s="11" t="s">
        <v>6</v>
      </c>
      <c r="F15" s="12" t="s">
        <v>2</v>
      </c>
      <c r="G15" s="13" t="s">
        <v>3</v>
      </c>
      <c r="H15" s="71" t="s">
        <v>34</v>
      </c>
      <c r="I15" s="72"/>
      <c r="J15" s="3"/>
    </row>
    <row r="16" spans="1:13" x14ac:dyDescent="0.25">
      <c r="A16" s="30">
        <v>44202</v>
      </c>
      <c r="B16" s="31" t="s">
        <v>115</v>
      </c>
      <c r="C16" s="73" t="s">
        <v>96</v>
      </c>
      <c r="D16" s="74"/>
      <c r="E16" s="75"/>
      <c r="F16" s="31">
        <v>183</v>
      </c>
      <c r="G16" s="31"/>
      <c r="H16" s="32"/>
      <c r="I16" s="31"/>
      <c r="J16" s="3"/>
    </row>
    <row r="17" spans="1:10" x14ac:dyDescent="0.25">
      <c r="A17" s="42">
        <v>44246</v>
      </c>
      <c r="B17" s="41" t="s">
        <v>115</v>
      </c>
      <c r="C17" s="66" t="s">
        <v>156</v>
      </c>
      <c r="D17" s="67"/>
      <c r="E17" s="41" t="s">
        <v>155</v>
      </c>
      <c r="F17" s="41"/>
      <c r="G17" s="41">
        <v>40</v>
      </c>
      <c r="H17" s="28"/>
      <c r="I17" s="7"/>
      <c r="J17" s="3"/>
    </row>
    <row r="18" spans="1:10" x14ac:dyDescent="0.25">
      <c r="A18" s="42">
        <v>44298</v>
      </c>
      <c r="B18" s="55" t="s">
        <v>115</v>
      </c>
      <c r="C18" s="66" t="s">
        <v>163</v>
      </c>
      <c r="D18" s="67"/>
      <c r="E18" s="55" t="s">
        <v>164</v>
      </c>
      <c r="F18" s="55"/>
      <c r="G18" s="55">
        <v>75</v>
      </c>
      <c r="H18" s="28"/>
      <c r="I18" s="7"/>
      <c r="J18" s="3"/>
    </row>
    <row r="19" spans="1:10" x14ac:dyDescent="0.25">
      <c r="A19" s="8">
        <v>44371</v>
      </c>
      <c r="B19" s="7" t="s">
        <v>115</v>
      </c>
      <c r="C19" s="88" t="s">
        <v>168</v>
      </c>
      <c r="D19" s="89"/>
      <c r="E19" s="18" t="s">
        <v>169</v>
      </c>
      <c r="F19" s="7">
        <v>173</v>
      </c>
      <c r="G19" s="7"/>
      <c r="H19" s="28"/>
      <c r="I19" s="7"/>
      <c r="J19" s="3"/>
    </row>
    <row r="20" spans="1:10" x14ac:dyDescent="0.25">
      <c r="A20" s="7"/>
      <c r="B20" s="7"/>
      <c r="C20" s="7"/>
      <c r="D20" s="7"/>
      <c r="E20" s="7"/>
      <c r="F20" s="7"/>
      <c r="G20" s="7"/>
      <c r="H20" s="7"/>
      <c r="I20" s="7"/>
      <c r="J20" s="3"/>
    </row>
    <row r="21" spans="1:10" x14ac:dyDescent="0.25">
      <c r="A21" s="38"/>
      <c r="B21" s="38"/>
      <c r="C21" s="38"/>
      <c r="D21" s="38"/>
      <c r="E21" s="39" t="s">
        <v>7</v>
      </c>
      <c r="F21" s="40"/>
      <c r="G21" s="7"/>
      <c r="H21" s="10">
        <v>241</v>
      </c>
      <c r="I21" s="40"/>
      <c r="J21" s="3"/>
    </row>
    <row r="22" spans="1:10" x14ac:dyDescent="0.25">
      <c r="A22" s="38"/>
      <c r="B22" s="38"/>
      <c r="C22" s="38"/>
      <c r="D22" s="38"/>
      <c r="E22" s="38"/>
      <c r="F22" s="38"/>
      <c r="G22" s="38"/>
      <c r="H22" s="38"/>
      <c r="I22" s="40"/>
      <c r="J22" s="3"/>
    </row>
    <row r="23" spans="1:10" x14ac:dyDescent="0.25">
      <c r="A23" s="38"/>
      <c r="B23" s="38"/>
      <c r="C23" s="38"/>
      <c r="D23" s="38"/>
      <c r="E23" s="38"/>
      <c r="F23" s="38"/>
      <c r="G23" s="38"/>
      <c r="H23" s="38"/>
      <c r="I23" s="40"/>
      <c r="J23" s="3"/>
    </row>
    <row r="24" spans="1:10" x14ac:dyDescent="0.25">
      <c r="H24" s="3"/>
      <c r="I24" s="3"/>
      <c r="J24" s="3"/>
    </row>
    <row r="25" spans="1:10" ht="15.75" thickBot="1" x14ac:dyDescent="0.3">
      <c r="H25" s="3"/>
      <c r="I25" s="3"/>
      <c r="J25" s="3"/>
    </row>
    <row r="26" spans="1:10" ht="32.25" thickBot="1" x14ac:dyDescent="0.3">
      <c r="A26" s="68" t="s">
        <v>123</v>
      </c>
      <c r="B26" s="69"/>
      <c r="C26" s="69"/>
      <c r="D26" s="69"/>
      <c r="E26" s="69"/>
      <c r="F26" s="69"/>
      <c r="G26" s="69"/>
      <c r="H26" s="69"/>
      <c r="I26" s="70"/>
      <c r="J26" s="3"/>
    </row>
    <row r="27" spans="1:10" x14ac:dyDescent="0.25">
      <c r="A27" s="11" t="s">
        <v>1</v>
      </c>
      <c r="B27" s="11" t="s">
        <v>0</v>
      </c>
      <c r="C27" s="11" t="s">
        <v>5</v>
      </c>
      <c r="D27" s="11" t="s">
        <v>4</v>
      </c>
      <c r="E27" s="11" t="s">
        <v>6</v>
      </c>
      <c r="F27" s="12" t="s">
        <v>2</v>
      </c>
      <c r="G27" s="13" t="s">
        <v>3</v>
      </c>
      <c r="H27" s="71" t="s">
        <v>34</v>
      </c>
      <c r="I27" s="72"/>
      <c r="J27" s="3"/>
    </row>
    <row r="28" spans="1:10" x14ac:dyDescent="0.25">
      <c r="A28" s="30">
        <v>44202</v>
      </c>
      <c r="B28" s="31" t="s">
        <v>116</v>
      </c>
      <c r="C28" s="73" t="s">
        <v>96</v>
      </c>
      <c r="D28" s="74"/>
      <c r="E28" s="75"/>
      <c r="F28" s="31">
        <v>182</v>
      </c>
      <c r="G28" s="31"/>
      <c r="H28" s="32"/>
      <c r="I28" s="31"/>
      <c r="J28" s="3"/>
    </row>
    <row r="29" spans="1:10" x14ac:dyDescent="0.25">
      <c r="A29" s="42">
        <v>44246</v>
      </c>
      <c r="B29" s="41" t="s">
        <v>116</v>
      </c>
      <c r="C29" s="66" t="s">
        <v>156</v>
      </c>
      <c r="D29" s="67"/>
      <c r="E29" s="41" t="s">
        <v>155</v>
      </c>
      <c r="F29" s="41"/>
      <c r="G29" s="41">
        <v>40</v>
      </c>
      <c r="H29" s="28"/>
      <c r="I29" s="7"/>
      <c r="J29" s="3"/>
    </row>
    <row r="30" spans="1:10" x14ac:dyDescent="0.25">
      <c r="A30" s="42">
        <v>44298</v>
      </c>
      <c r="B30" s="55" t="s">
        <v>116</v>
      </c>
      <c r="C30" s="66" t="s">
        <v>163</v>
      </c>
      <c r="D30" s="67"/>
      <c r="E30" s="55" t="s">
        <v>164</v>
      </c>
      <c r="F30" s="55"/>
      <c r="G30" s="55">
        <v>75</v>
      </c>
      <c r="H30" s="28"/>
      <c r="I30" s="7"/>
      <c r="J30" s="3"/>
    </row>
    <row r="31" spans="1:10" x14ac:dyDescent="0.25">
      <c r="A31" s="8">
        <v>44371</v>
      </c>
      <c r="B31" s="7" t="s">
        <v>116</v>
      </c>
      <c r="C31" s="88" t="s">
        <v>168</v>
      </c>
      <c r="D31" s="89"/>
      <c r="E31" s="18" t="s">
        <v>169</v>
      </c>
      <c r="F31" s="7">
        <v>173</v>
      </c>
      <c r="G31" s="7"/>
      <c r="H31" s="28"/>
      <c r="I31" s="7"/>
      <c r="J31" s="3"/>
    </row>
    <row r="32" spans="1:10" x14ac:dyDescent="0.25">
      <c r="A32" s="7"/>
      <c r="B32" s="7"/>
      <c r="C32" s="7"/>
      <c r="D32" s="7"/>
      <c r="E32" s="7"/>
      <c r="F32" s="7"/>
      <c r="G32" s="7"/>
      <c r="H32" s="7"/>
      <c r="I32" s="7"/>
      <c r="J32" s="3"/>
    </row>
    <row r="33" spans="1:10" x14ac:dyDescent="0.25">
      <c r="A33" s="38"/>
      <c r="B33" s="38"/>
      <c r="C33" s="38"/>
      <c r="D33" s="38"/>
      <c r="E33" s="39" t="s">
        <v>7</v>
      </c>
      <c r="F33" s="40"/>
      <c r="G33" s="7"/>
      <c r="H33" s="10">
        <v>240</v>
      </c>
      <c r="I33" s="40"/>
      <c r="J33" s="3"/>
    </row>
    <row r="34" spans="1:10" x14ac:dyDescent="0.25">
      <c r="A34" s="38"/>
      <c r="B34" s="38"/>
      <c r="C34" s="38"/>
      <c r="D34" s="38"/>
      <c r="E34" s="38"/>
      <c r="F34" s="38"/>
      <c r="G34" s="38"/>
      <c r="H34" s="38"/>
      <c r="I34" s="40"/>
      <c r="J34" s="3"/>
    </row>
    <row r="35" spans="1:10" x14ac:dyDescent="0.25">
      <c r="A35" s="38"/>
      <c r="B35" s="38"/>
      <c r="C35" s="38"/>
      <c r="D35" s="38"/>
      <c r="E35" s="38"/>
      <c r="F35" s="38"/>
      <c r="G35" s="38"/>
      <c r="H35" s="38"/>
      <c r="I35" s="40"/>
      <c r="J35" s="3"/>
    </row>
    <row r="36" spans="1:10" x14ac:dyDescent="0.25">
      <c r="H36" s="3"/>
      <c r="I36" s="3"/>
      <c r="J36" s="3"/>
    </row>
    <row r="37" spans="1:10" ht="15.75" thickBot="1" x14ac:dyDescent="0.3">
      <c r="H37" s="3"/>
      <c r="I37" s="3"/>
      <c r="J37" s="3"/>
    </row>
    <row r="38" spans="1:10" ht="32.25" thickBot="1" x14ac:dyDescent="0.3">
      <c r="A38" s="68" t="s">
        <v>124</v>
      </c>
      <c r="B38" s="69"/>
      <c r="C38" s="69"/>
      <c r="D38" s="69"/>
      <c r="E38" s="69"/>
      <c r="F38" s="69"/>
      <c r="G38" s="69"/>
      <c r="H38" s="69"/>
      <c r="I38" s="70"/>
      <c r="J38" s="3"/>
    </row>
    <row r="39" spans="1:10" x14ac:dyDescent="0.25">
      <c r="A39" s="11" t="s">
        <v>1</v>
      </c>
      <c r="B39" s="11" t="s">
        <v>0</v>
      </c>
      <c r="C39" s="11" t="s">
        <v>5</v>
      </c>
      <c r="D39" s="11" t="s">
        <v>4</v>
      </c>
      <c r="E39" s="11" t="s">
        <v>6</v>
      </c>
      <c r="F39" s="12" t="s">
        <v>2</v>
      </c>
      <c r="G39" s="13" t="s">
        <v>3</v>
      </c>
      <c r="H39" s="71" t="s">
        <v>34</v>
      </c>
      <c r="I39" s="72"/>
      <c r="J39" s="3"/>
    </row>
    <row r="40" spans="1:10" x14ac:dyDescent="0.25">
      <c r="A40" s="30">
        <v>44202</v>
      </c>
      <c r="B40" s="31" t="s">
        <v>117</v>
      </c>
      <c r="C40" s="73" t="s">
        <v>96</v>
      </c>
      <c r="D40" s="74"/>
      <c r="E40" s="75"/>
      <c r="F40" s="31">
        <v>179</v>
      </c>
      <c r="G40" s="31"/>
      <c r="H40" s="32"/>
      <c r="I40" s="31"/>
      <c r="J40" s="3"/>
    </row>
    <row r="41" spans="1:10" x14ac:dyDescent="0.25">
      <c r="A41" s="42">
        <v>44246</v>
      </c>
      <c r="B41" s="41" t="s">
        <v>117</v>
      </c>
      <c r="C41" s="66" t="s">
        <v>156</v>
      </c>
      <c r="D41" s="67"/>
      <c r="E41" s="41" t="s">
        <v>155</v>
      </c>
      <c r="F41" s="41"/>
      <c r="G41" s="41">
        <v>40</v>
      </c>
      <c r="H41" s="28"/>
      <c r="I41" s="7"/>
      <c r="J41" s="3"/>
    </row>
    <row r="42" spans="1:10" x14ac:dyDescent="0.25">
      <c r="A42" s="42">
        <v>44298</v>
      </c>
      <c r="B42" s="55" t="s">
        <v>117</v>
      </c>
      <c r="C42" s="66" t="s">
        <v>163</v>
      </c>
      <c r="D42" s="67"/>
      <c r="E42" s="55" t="s">
        <v>164</v>
      </c>
      <c r="F42" s="55"/>
      <c r="G42" s="55">
        <v>75</v>
      </c>
      <c r="H42" s="28"/>
      <c r="I42" s="7"/>
      <c r="J42" s="3"/>
    </row>
    <row r="43" spans="1:10" x14ac:dyDescent="0.25">
      <c r="A43" s="8">
        <v>44371</v>
      </c>
      <c r="B43" s="7" t="s">
        <v>117</v>
      </c>
      <c r="C43" s="88" t="s">
        <v>168</v>
      </c>
      <c r="D43" s="89"/>
      <c r="E43" s="18" t="s">
        <v>169</v>
      </c>
      <c r="F43" s="7">
        <v>173</v>
      </c>
      <c r="G43" s="7"/>
      <c r="H43" s="28"/>
      <c r="I43" s="7"/>
      <c r="J43" s="3"/>
    </row>
    <row r="44" spans="1:10" x14ac:dyDescent="0.25">
      <c r="A44" s="7"/>
      <c r="B44" s="7"/>
      <c r="C44" s="7"/>
      <c r="D44" s="7"/>
      <c r="E44" s="7"/>
      <c r="F44" s="7"/>
      <c r="G44" s="7"/>
      <c r="H44" s="7"/>
      <c r="I44" s="7"/>
      <c r="J44" s="3"/>
    </row>
    <row r="45" spans="1:10" x14ac:dyDescent="0.25">
      <c r="A45" s="38"/>
      <c r="B45" s="38"/>
      <c r="C45" s="38"/>
      <c r="D45" s="38"/>
      <c r="E45" s="39" t="s">
        <v>7</v>
      </c>
      <c r="F45" s="40"/>
      <c r="G45" s="7"/>
      <c r="H45" s="10">
        <v>237</v>
      </c>
      <c r="I45" s="40"/>
      <c r="J45" s="3"/>
    </row>
    <row r="46" spans="1:10" x14ac:dyDescent="0.25">
      <c r="A46" s="38"/>
      <c r="B46" s="38"/>
      <c r="C46" s="38"/>
      <c r="D46" s="38"/>
      <c r="E46" s="38"/>
      <c r="F46" s="38"/>
      <c r="G46" s="38"/>
      <c r="H46" s="38"/>
      <c r="I46" s="40"/>
      <c r="J46" s="3"/>
    </row>
    <row r="47" spans="1:10" x14ac:dyDescent="0.25">
      <c r="A47" s="38"/>
      <c r="B47" s="38"/>
      <c r="C47" s="38"/>
      <c r="D47" s="38"/>
      <c r="E47" s="38"/>
      <c r="F47" s="38"/>
      <c r="G47" s="38"/>
      <c r="H47" s="38"/>
      <c r="I47" s="40"/>
      <c r="J47" s="3"/>
    </row>
    <row r="48" spans="1:10" x14ac:dyDescent="0.25">
      <c r="H48" s="3"/>
      <c r="I48" s="3"/>
      <c r="J48" s="3"/>
    </row>
    <row r="49" spans="1:10" ht="15.75" thickBot="1" x14ac:dyDescent="0.3">
      <c r="H49" s="3"/>
      <c r="I49" s="3"/>
      <c r="J49" s="3"/>
    </row>
    <row r="50" spans="1:10" ht="32.25" thickBot="1" x14ac:dyDescent="0.3">
      <c r="A50" s="68" t="s">
        <v>125</v>
      </c>
      <c r="B50" s="69"/>
      <c r="C50" s="69"/>
      <c r="D50" s="69"/>
      <c r="E50" s="69"/>
      <c r="F50" s="69"/>
      <c r="G50" s="69"/>
      <c r="H50" s="69"/>
      <c r="I50" s="70"/>
      <c r="J50" s="3"/>
    </row>
    <row r="51" spans="1:10" x14ac:dyDescent="0.25">
      <c r="A51" s="11" t="s">
        <v>1</v>
      </c>
      <c r="B51" s="11" t="s">
        <v>0</v>
      </c>
      <c r="C51" s="11" t="s">
        <v>5</v>
      </c>
      <c r="D51" s="11" t="s">
        <v>4</v>
      </c>
      <c r="E51" s="11" t="s">
        <v>6</v>
      </c>
      <c r="F51" s="12" t="s">
        <v>2</v>
      </c>
      <c r="G51" s="13" t="s">
        <v>3</v>
      </c>
      <c r="H51" s="71" t="s">
        <v>34</v>
      </c>
      <c r="I51" s="72"/>
      <c r="J51" s="3"/>
    </row>
    <row r="52" spans="1:10" x14ac:dyDescent="0.25">
      <c r="A52" s="30">
        <v>44202</v>
      </c>
      <c r="B52" s="31" t="s">
        <v>118</v>
      </c>
      <c r="C52" s="73" t="s">
        <v>96</v>
      </c>
      <c r="D52" s="74"/>
      <c r="E52" s="75"/>
      <c r="F52" s="31">
        <v>184</v>
      </c>
      <c r="G52" s="31"/>
      <c r="H52" s="32"/>
      <c r="I52" s="31"/>
      <c r="J52" s="3"/>
    </row>
    <row r="53" spans="1:10" x14ac:dyDescent="0.25">
      <c r="A53" s="42">
        <v>44246</v>
      </c>
      <c r="B53" s="41" t="s">
        <v>118</v>
      </c>
      <c r="C53" s="66" t="s">
        <v>156</v>
      </c>
      <c r="D53" s="67"/>
      <c r="E53" s="41" t="s">
        <v>155</v>
      </c>
      <c r="F53" s="41"/>
      <c r="G53" s="41">
        <v>40</v>
      </c>
      <c r="H53" s="28"/>
      <c r="I53" s="7"/>
      <c r="J53" s="3"/>
    </row>
    <row r="54" spans="1:10" x14ac:dyDescent="0.25">
      <c r="A54" s="42">
        <v>44298</v>
      </c>
      <c r="B54" s="55" t="s">
        <v>118</v>
      </c>
      <c r="C54" s="66" t="s">
        <v>163</v>
      </c>
      <c r="D54" s="67"/>
      <c r="E54" s="55" t="s">
        <v>164</v>
      </c>
      <c r="F54" s="55"/>
      <c r="G54" s="55">
        <v>75</v>
      </c>
      <c r="H54" s="28"/>
      <c r="I54" s="7"/>
      <c r="J54" s="3"/>
    </row>
    <row r="55" spans="1:10" x14ac:dyDescent="0.25">
      <c r="A55" s="8">
        <v>44371</v>
      </c>
      <c r="B55" s="7" t="s">
        <v>118</v>
      </c>
      <c r="C55" s="88" t="s">
        <v>168</v>
      </c>
      <c r="D55" s="89"/>
      <c r="E55" s="18" t="s">
        <v>169</v>
      </c>
      <c r="F55" s="7">
        <v>173</v>
      </c>
      <c r="G55" s="7"/>
      <c r="H55" s="28"/>
      <c r="I55" s="7"/>
      <c r="J55" s="3"/>
    </row>
    <row r="56" spans="1:10" x14ac:dyDescent="0.25">
      <c r="A56" s="7"/>
      <c r="B56" s="7"/>
      <c r="C56" s="7"/>
      <c r="D56" s="7"/>
      <c r="E56" s="7"/>
      <c r="F56" s="7"/>
      <c r="G56" s="7"/>
      <c r="H56" s="7"/>
      <c r="I56" s="7"/>
      <c r="J56" s="3"/>
    </row>
    <row r="57" spans="1:10" x14ac:dyDescent="0.25">
      <c r="A57" s="38"/>
      <c r="B57" s="38"/>
      <c r="C57" s="38"/>
      <c r="D57" s="38"/>
      <c r="E57" s="39" t="s">
        <v>7</v>
      </c>
      <c r="F57" s="40"/>
      <c r="G57" s="7"/>
      <c r="H57" s="10">
        <v>242</v>
      </c>
      <c r="I57" s="40"/>
      <c r="J57" s="3"/>
    </row>
    <row r="58" spans="1:10" x14ac:dyDescent="0.25">
      <c r="A58" s="38"/>
      <c r="B58" s="38"/>
      <c r="C58" s="38"/>
      <c r="D58" s="38"/>
      <c r="E58" s="38"/>
      <c r="F58" s="38"/>
      <c r="G58" s="38"/>
      <c r="H58" s="38"/>
      <c r="I58" s="40"/>
      <c r="J58" s="3"/>
    </row>
    <row r="59" spans="1:10" x14ac:dyDescent="0.25">
      <c r="A59" s="38"/>
      <c r="B59" s="38"/>
      <c r="C59" s="38"/>
      <c r="D59" s="38"/>
      <c r="E59" s="38"/>
      <c r="F59" s="38"/>
      <c r="G59" s="38"/>
      <c r="H59" s="38"/>
      <c r="I59" s="40"/>
      <c r="J59" s="3"/>
    </row>
    <row r="60" spans="1:10" x14ac:dyDescent="0.25">
      <c r="H60" s="3"/>
      <c r="I60" s="3"/>
      <c r="J60" s="3"/>
    </row>
    <row r="61" spans="1:10" x14ac:dyDescent="0.25">
      <c r="H61" s="3"/>
      <c r="I61" s="3"/>
      <c r="J61" s="3"/>
    </row>
    <row r="62" spans="1:10" ht="15.75" thickBot="1" x14ac:dyDescent="0.3">
      <c r="H62" s="3"/>
      <c r="I62" s="3"/>
      <c r="J62" s="3"/>
    </row>
    <row r="63" spans="1:10" ht="32.25" thickBot="1" x14ac:dyDescent="0.3">
      <c r="A63" s="68" t="s">
        <v>126</v>
      </c>
      <c r="B63" s="69"/>
      <c r="C63" s="69"/>
      <c r="D63" s="69"/>
      <c r="E63" s="69"/>
      <c r="F63" s="69"/>
      <c r="G63" s="69"/>
      <c r="H63" s="69"/>
      <c r="I63" s="70"/>
      <c r="J63" s="3"/>
    </row>
    <row r="64" spans="1:10" x14ac:dyDescent="0.25">
      <c r="A64" s="11" t="s">
        <v>1</v>
      </c>
      <c r="B64" s="11" t="s">
        <v>0</v>
      </c>
      <c r="C64" s="11" t="s">
        <v>5</v>
      </c>
      <c r="D64" s="11" t="s">
        <v>4</v>
      </c>
      <c r="E64" s="11" t="s">
        <v>6</v>
      </c>
      <c r="F64" s="12" t="s">
        <v>2</v>
      </c>
      <c r="G64" s="13" t="s">
        <v>3</v>
      </c>
      <c r="H64" s="71" t="s">
        <v>34</v>
      </c>
      <c r="I64" s="72"/>
      <c r="J64" s="3"/>
    </row>
    <row r="65" spans="1:10" x14ac:dyDescent="0.25">
      <c r="A65" s="30">
        <v>44202</v>
      </c>
      <c r="B65" s="31" t="s">
        <v>119</v>
      </c>
      <c r="C65" s="73" t="s">
        <v>96</v>
      </c>
      <c r="D65" s="74"/>
      <c r="E65" s="75"/>
      <c r="F65" s="31">
        <v>183</v>
      </c>
      <c r="G65" s="31"/>
      <c r="H65" s="32"/>
      <c r="I65" s="31"/>
      <c r="J65" s="3"/>
    </row>
    <row r="66" spans="1:10" x14ac:dyDescent="0.25">
      <c r="A66" s="42">
        <v>44246</v>
      </c>
      <c r="B66" s="41" t="s">
        <v>119</v>
      </c>
      <c r="C66" s="66" t="s">
        <v>156</v>
      </c>
      <c r="D66" s="67"/>
      <c r="E66" s="41" t="s">
        <v>155</v>
      </c>
      <c r="F66" s="41"/>
      <c r="G66" s="41">
        <v>40</v>
      </c>
      <c r="H66" s="28"/>
      <c r="I66" s="7"/>
      <c r="J66" s="3"/>
    </row>
    <row r="67" spans="1:10" x14ac:dyDescent="0.25">
      <c r="A67" s="42">
        <v>44298</v>
      </c>
      <c r="B67" s="55" t="s">
        <v>119</v>
      </c>
      <c r="C67" s="66" t="s">
        <v>163</v>
      </c>
      <c r="D67" s="67"/>
      <c r="E67" s="55" t="s">
        <v>164</v>
      </c>
      <c r="F67" s="55"/>
      <c r="G67" s="55">
        <v>75</v>
      </c>
      <c r="H67" s="28"/>
      <c r="I67" s="7"/>
      <c r="J67" s="3"/>
    </row>
    <row r="68" spans="1:10" x14ac:dyDescent="0.25">
      <c r="A68" s="8">
        <v>44371</v>
      </c>
      <c r="B68" s="7" t="s">
        <v>119</v>
      </c>
      <c r="C68" s="88" t="s">
        <v>168</v>
      </c>
      <c r="D68" s="89"/>
      <c r="E68" s="18" t="s">
        <v>169</v>
      </c>
      <c r="F68" s="7">
        <v>173</v>
      </c>
      <c r="G68" s="7"/>
      <c r="H68" s="28"/>
      <c r="I68" s="7"/>
      <c r="J68" s="3"/>
    </row>
    <row r="69" spans="1:10" x14ac:dyDescent="0.25">
      <c r="A69" s="7"/>
      <c r="B69" s="7"/>
      <c r="C69" s="7"/>
      <c r="D69" s="7"/>
      <c r="E69" s="7"/>
      <c r="F69" s="7"/>
      <c r="G69" s="7"/>
      <c r="H69" s="7"/>
      <c r="I69" s="7"/>
      <c r="J69" s="3"/>
    </row>
    <row r="70" spans="1:10" x14ac:dyDescent="0.25">
      <c r="A70" s="38"/>
      <c r="B70" s="38"/>
      <c r="C70" s="38"/>
      <c r="D70" s="38"/>
      <c r="E70" s="39" t="s">
        <v>7</v>
      </c>
      <c r="F70" s="40"/>
      <c r="G70" s="7"/>
      <c r="H70" s="10">
        <v>241</v>
      </c>
      <c r="I70" s="40"/>
      <c r="J70" s="3"/>
    </row>
    <row r="71" spans="1:10" x14ac:dyDescent="0.25">
      <c r="A71" s="38"/>
      <c r="B71" s="38"/>
      <c r="C71" s="38"/>
      <c r="D71" s="38"/>
      <c r="E71" s="38"/>
      <c r="F71" s="38"/>
      <c r="G71" s="38"/>
      <c r="H71" s="38"/>
      <c r="I71" s="40"/>
      <c r="J71" s="3"/>
    </row>
    <row r="72" spans="1:10" x14ac:dyDescent="0.25">
      <c r="A72" s="38"/>
      <c r="B72" s="38"/>
      <c r="C72" s="38"/>
      <c r="D72" s="38"/>
      <c r="E72" s="38"/>
      <c r="F72" s="38"/>
      <c r="G72" s="38"/>
      <c r="H72" s="38"/>
      <c r="I72" s="40"/>
      <c r="J72" s="3"/>
    </row>
    <row r="73" spans="1:10" x14ac:dyDescent="0.25">
      <c r="H73" s="3"/>
      <c r="I73" s="3"/>
      <c r="J73" s="3"/>
    </row>
    <row r="74" spans="1:10" ht="15.75" thickBot="1" x14ac:dyDescent="0.3">
      <c r="H74" s="3"/>
      <c r="I74" s="3"/>
      <c r="J74" s="3"/>
    </row>
    <row r="75" spans="1:10" ht="32.25" thickBot="1" x14ac:dyDescent="0.3">
      <c r="A75" s="68" t="s">
        <v>127</v>
      </c>
      <c r="B75" s="69"/>
      <c r="C75" s="69"/>
      <c r="D75" s="69"/>
      <c r="E75" s="69"/>
      <c r="F75" s="69"/>
      <c r="G75" s="69"/>
      <c r="H75" s="69"/>
      <c r="I75" s="70"/>
      <c r="J75" s="3"/>
    </row>
    <row r="76" spans="1:10" x14ac:dyDescent="0.25">
      <c r="A76" s="11" t="s">
        <v>1</v>
      </c>
      <c r="B76" s="11" t="s">
        <v>0</v>
      </c>
      <c r="C76" s="11" t="s">
        <v>5</v>
      </c>
      <c r="D76" s="11" t="s">
        <v>4</v>
      </c>
      <c r="E76" s="11" t="s">
        <v>6</v>
      </c>
      <c r="F76" s="12" t="s">
        <v>2</v>
      </c>
      <c r="G76" s="13" t="s">
        <v>3</v>
      </c>
      <c r="H76" s="71" t="s">
        <v>34</v>
      </c>
      <c r="I76" s="72"/>
      <c r="J76" s="3"/>
    </row>
    <row r="77" spans="1:10" x14ac:dyDescent="0.25">
      <c r="A77" s="30">
        <v>44202</v>
      </c>
      <c r="B77" s="31" t="s">
        <v>120</v>
      </c>
      <c r="C77" s="73" t="s">
        <v>96</v>
      </c>
      <c r="D77" s="74"/>
      <c r="E77" s="75"/>
      <c r="F77" s="31">
        <v>179</v>
      </c>
      <c r="G77" s="31"/>
      <c r="H77" s="32"/>
      <c r="I77" s="31"/>
      <c r="J77" s="3"/>
    </row>
    <row r="78" spans="1:10" x14ac:dyDescent="0.25">
      <c r="A78" s="42">
        <v>44246</v>
      </c>
      <c r="B78" s="41" t="s">
        <v>120</v>
      </c>
      <c r="C78" s="66" t="s">
        <v>156</v>
      </c>
      <c r="D78" s="67"/>
      <c r="E78" s="41" t="s">
        <v>155</v>
      </c>
      <c r="F78" s="41"/>
      <c r="G78" s="41">
        <v>40</v>
      </c>
      <c r="H78" s="28"/>
      <c r="I78" s="7"/>
      <c r="J78" s="3"/>
    </row>
    <row r="79" spans="1:10" x14ac:dyDescent="0.25">
      <c r="A79" s="42">
        <v>44298</v>
      </c>
      <c r="B79" s="55" t="s">
        <v>120</v>
      </c>
      <c r="C79" s="66" t="s">
        <v>163</v>
      </c>
      <c r="D79" s="67"/>
      <c r="E79" s="55" t="s">
        <v>164</v>
      </c>
      <c r="F79" s="55"/>
      <c r="G79" s="55">
        <v>75</v>
      </c>
      <c r="H79" s="28"/>
      <c r="I79" s="7"/>
      <c r="J79" s="3"/>
    </row>
    <row r="80" spans="1:10" x14ac:dyDescent="0.25">
      <c r="A80" s="8">
        <v>44371</v>
      </c>
      <c r="B80" s="7" t="s">
        <v>120</v>
      </c>
      <c r="C80" s="88" t="s">
        <v>168</v>
      </c>
      <c r="D80" s="89"/>
      <c r="E80" s="18" t="s">
        <v>169</v>
      </c>
      <c r="F80" s="7">
        <v>173</v>
      </c>
      <c r="G80" s="7"/>
      <c r="H80" s="28"/>
      <c r="I80" s="7"/>
      <c r="J80" s="3"/>
    </row>
    <row r="81" spans="1:10" x14ac:dyDescent="0.25">
      <c r="A81" s="7"/>
      <c r="B81" s="7"/>
      <c r="C81" s="7"/>
      <c r="D81" s="7"/>
      <c r="E81" s="7"/>
      <c r="F81" s="7"/>
      <c r="G81" s="7"/>
      <c r="H81" s="7"/>
      <c r="I81" s="7"/>
      <c r="J81" s="3"/>
    </row>
    <row r="82" spans="1:10" x14ac:dyDescent="0.25">
      <c r="A82" s="38"/>
      <c r="B82" s="38"/>
      <c r="C82" s="38"/>
      <c r="D82" s="38"/>
      <c r="E82" s="39" t="s">
        <v>7</v>
      </c>
      <c r="F82" s="40"/>
      <c r="G82" s="7"/>
      <c r="H82" s="10">
        <v>237</v>
      </c>
      <c r="I82" s="40"/>
      <c r="J82" s="3"/>
    </row>
    <row r="83" spans="1:10" x14ac:dyDescent="0.25">
      <c r="A83" s="38"/>
      <c r="B83" s="38"/>
      <c r="C83" s="38"/>
      <c r="D83" s="38"/>
      <c r="E83" s="38"/>
      <c r="F83" s="38"/>
      <c r="G83" s="38"/>
      <c r="H83" s="38"/>
      <c r="I83" s="40"/>
      <c r="J83" s="3"/>
    </row>
    <row r="84" spans="1:10" x14ac:dyDescent="0.25">
      <c r="A84" s="38"/>
      <c r="B84" s="38"/>
      <c r="C84" s="38"/>
      <c r="D84" s="38"/>
      <c r="E84" s="38"/>
      <c r="F84" s="38"/>
      <c r="G84" s="38"/>
      <c r="H84" s="38"/>
      <c r="I84" s="40"/>
      <c r="J84" s="3"/>
    </row>
    <row r="85" spans="1:10" x14ac:dyDescent="0.25">
      <c r="H85" s="3"/>
      <c r="I85" s="3"/>
      <c r="J85" s="3"/>
    </row>
    <row r="86" spans="1:10" x14ac:dyDescent="0.25">
      <c r="H86" s="3"/>
      <c r="I86" s="3"/>
      <c r="J86" s="3"/>
    </row>
    <row r="87" spans="1:10" ht="15.75" thickBot="1" x14ac:dyDescent="0.3">
      <c r="H87" s="3"/>
      <c r="I87" s="3"/>
      <c r="J87" s="3"/>
    </row>
    <row r="88" spans="1:10" ht="32.25" thickBot="1" x14ac:dyDescent="0.3">
      <c r="A88" s="68" t="s">
        <v>128</v>
      </c>
      <c r="B88" s="69"/>
      <c r="C88" s="69"/>
      <c r="D88" s="69"/>
      <c r="E88" s="69"/>
      <c r="F88" s="69"/>
      <c r="G88" s="69"/>
      <c r="H88" s="69"/>
      <c r="I88" s="70"/>
      <c r="J88" s="3"/>
    </row>
    <row r="89" spans="1:10" x14ac:dyDescent="0.25">
      <c r="A89" s="11" t="s">
        <v>1</v>
      </c>
      <c r="B89" s="11" t="s">
        <v>0</v>
      </c>
      <c r="C89" s="11" t="s">
        <v>5</v>
      </c>
      <c r="D89" s="11" t="s">
        <v>4</v>
      </c>
      <c r="E89" s="11" t="s">
        <v>6</v>
      </c>
      <c r="F89" s="12" t="s">
        <v>2</v>
      </c>
      <c r="G89" s="13" t="s">
        <v>3</v>
      </c>
      <c r="H89" s="71" t="s">
        <v>34</v>
      </c>
      <c r="I89" s="72"/>
      <c r="J89" s="3"/>
    </row>
    <row r="90" spans="1:10" x14ac:dyDescent="0.25">
      <c r="A90" s="30">
        <v>44202</v>
      </c>
      <c r="B90" s="31" t="s">
        <v>121</v>
      </c>
      <c r="C90" s="73" t="s">
        <v>96</v>
      </c>
      <c r="D90" s="74"/>
      <c r="E90" s="75"/>
      <c r="F90" s="31">
        <v>183</v>
      </c>
      <c r="G90" s="31"/>
      <c r="H90" s="32"/>
      <c r="I90" s="31"/>
      <c r="J90" s="3"/>
    </row>
    <row r="91" spans="1:10" x14ac:dyDescent="0.25">
      <c r="A91" s="42">
        <v>44246</v>
      </c>
      <c r="B91" s="41" t="s">
        <v>121</v>
      </c>
      <c r="C91" s="66" t="s">
        <v>156</v>
      </c>
      <c r="D91" s="67"/>
      <c r="E91" s="41" t="s">
        <v>155</v>
      </c>
      <c r="F91" s="41"/>
      <c r="G91" s="41">
        <v>40</v>
      </c>
      <c r="H91" s="28"/>
      <c r="I91" s="7"/>
      <c r="J91" s="3"/>
    </row>
    <row r="92" spans="1:10" x14ac:dyDescent="0.25">
      <c r="A92" s="42">
        <v>44298</v>
      </c>
      <c r="B92" s="55" t="s">
        <v>121</v>
      </c>
      <c r="C92" s="66" t="s">
        <v>163</v>
      </c>
      <c r="D92" s="67"/>
      <c r="E92" s="55" t="s">
        <v>164</v>
      </c>
      <c r="F92" s="55"/>
      <c r="G92" s="55">
        <v>75</v>
      </c>
      <c r="H92" s="28"/>
      <c r="I92" s="7"/>
      <c r="J92" s="3"/>
    </row>
    <row r="93" spans="1:10" x14ac:dyDescent="0.25">
      <c r="A93" s="8">
        <v>44371</v>
      </c>
      <c r="B93" s="7" t="s">
        <v>121</v>
      </c>
      <c r="C93" s="88" t="s">
        <v>168</v>
      </c>
      <c r="D93" s="89"/>
      <c r="E93" s="18" t="s">
        <v>169</v>
      </c>
      <c r="F93" s="7">
        <v>173</v>
      </c>
      <c r="G93" s="7"/>
      <c r="H93" s="28"/>
      <c r="I93" s="7"/>
      <c r="J93" s="3"/>
    </row>
    <row r="94" spans="1:10" x14ac:dyDescent="0.25">
      <c r="A94" s="7"/>
      <c r="B94" s="7"/>
      <c r="C94" s="7"/>
      <c r="D94" s="7"/>
      <c r="E94" s="7"/>
      <c r="F94" s="7"/>
      <c r="G94" s="7"/>
      <c r="H94" s="7"/>
      <c r="I94" s="7"/>
      <c r="J94" s="3"/>
    </row>
    <row r="95" spans="1:10" x14ac:dyDescent="0.25">
      <c r="A95" s="38"/>
      <c r="B95" s="38"/>
      <c r="C95" s="38"/>
      <c r="D95" s="38"/>
      <c r="E95" s="39" t="s">
        <v>7</v>
      </c>
      <c r="F95" s="40"/>
      <c r="G95" s="7"/>
      <c r="H95" s="10">
        <v>241</v>
      </c>
      <c r="I95" s="40"/>
      <c r="J95" s="3"/>
    </row>
    <row r="96" spans="1:10" x14ac:dyDescent="0.25">
      <c r="A96" s="38"/>
      <c r="B96" s="38"/>
      <c r="C96" s="38"/>
      <c r="D96" s="38"/>
      <c r="E96" s="38"/>
      <c r="F96" s="38"/>
      <c r="G96" s="38"/>
      <c r="H96" s="38"/>
      <c r="I96" s="40"/>
      <c r="J96" s="3"/>
    </row>
    <row r="97" spans="1:10" x14ac:dyDescent="0.25">
      <c r="A97" s="38"/>
      <c r="B97" s="38"/>
      <c r="C97" s="38"/>
      <c r="D97" s="38"/>
      <c r="E97" s="38"/>
      <c r="F97" s="38"/>
      <c r="G97" s="38"/>
      <c r="H97" s="38"/>
      <c r="I97" s="40"/>
      <c r="J97" s="3"/>
    </row>
    <row r="98" spans="1:10" x14ac:dyDescent="0.25">
      <c r="H98" s="3"/>
      <c r="I98" s="3"/>
      <c r="J98" s="3"/>
    </row>
    <row r="99" spans="1:10" x14ac:dyDescent="0.25">
      <c r="H99" s="3"/>
      <c r="I99" s="3"/>
      <c r="J99" s="3"/>
    </row>
    <row r="100" spans="1:10" x14ac:dyDescent="0.25">
      <c r="H100" s="3"/>
      <c r="I100" s="3"/>
      <c r="J100" s="3"/>
    </row>
    <row r="101" spans="1:10" x14ac:dyDescent="0.25">
      <c r="H101" s="3"/>
      <c r="I101" s="3"/>
      <c r="J101" s="3"/>
    </row>
    <row r="102" spans="1:10" x14ac:dyDescent="0.25">
      <c r="H102" s="3"/>
      <c r="I102" s="3"/>
      <c r="J102" s="3"/>
    </row>
    <row r="103" spans="1:10" x14ac:dyDescent="0.25">
      <c r="H103" s="3"/>
      <c r="I103" s="3"/>
      <c r="J103" s="3"/>
    </row>
    <row r="104" spans="1:10" x14ac:dyDescent="0.25">
      <c r="H104" s="3"/>
      <c r="I104" s="3"/>
      <c r="J104" s="3"/>
    </row>
    <row r="105" spans="1:10" x14ac:dyDescent="0.25">
      <c r="H105" s="3"/>
      <c r="I105" s="3"/>
      <c r="J105" s="3"/>
    </row>
    <row r="106" spans="1:10" x14ac:dyDescent="0.25">
      <c r="H106" s="3"/>
      <c r="I106" s="3"/>
      <c r="J106" s="3"/>
    </row>
    <row r="107" spans="1:10" x14ac:dyDescent="0.25">
      <c r="H107" s="3"/>
      <c r="I107" s="3"/>
      <c r="J107" s="3"/>
    </row>
    <row r="108" spans="1:10" x14ac:dyDescent="0.25">
      <c r="H108" s="3"/>
      <c r="I108" s="3"/>
      <c r="J108" s="3"/>
    </row>
    <row r="109" spans="1:10" x14ac:dyDescent="0.25">
      <c r="H109" s="3"/>
      <c r="I109" s="3"/>
      <c r="J109" s="3"/>
    </row>
    <row r="110" spans="1:10" x14ac:dyDescent="0.25">
      <c r="H110" s="3"/>
      <c r="I110" s="3"/>
      <c r="J110" s="3"/>
    </row>
    <row r="111" spans="1:10" x14ac:dyDescent="0.25">
      <c r="H111" s="3"/>
      <c r="I111" s="3"/>
      <c r="J111" s="3"/>
    </row>
    <row r="112" spans="1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  <row r="188" spans="8:10" x14ac:dyDescent="0.25">
      <c r="H188" s="3"/>
      <c r="I188" s="3"/>
      <c r="J188" s="3"/>
    </row>
    <row r="189" spans="8:10" x14ac:dyDescent="0.25">
      <c r="H189" s="3"/>
      <c r="I189" s="3"/>
      <c r="J189" s="3"/>
    </row>
    <row r="190" spans="8:10" x14ac:dyDescent="0.25">
      <c r="H190" s="3"/>
      <c r="I190" s="3"/>
      <c r="J190" s="3"/>
    </row>
    <row r="191" spans="8:10" x14ac:dyDescent="0.25">
      <c r="H191" s="3"/>
      <c r="I191" s="3"/>
      <c r="J191" s="3"/>
    </row>
    <row r="192" spans="8:10" x14ac:dyDescent="0.25">
      <c r="H192" s="3"/>
      <c r="I192" s="3"/>
      <c r="J192" s="3"/>
    </row>
    <row r="193" spans="8:10" x14ac:dyDescent="0.25">
      <c r="H193" s="3"/>
      <c r="I193" s="3"/>
      <c r="J193" s="3"/>
    </row>
    <row r="194" spans="8:10" x14ac:dyDescent="0.25">
      <c r="H194" s="3"/>
      <c r="I194" s="3"/>
      <c r="J194" s="3"/>
    </row>
    <row r="195" spans="8:10" x14ac:dyDescent="0.25">
      <c r="H195" s="3"/>
      <c r="I195" s="3"/>
      <c r="J195" s="3"/>
    </row>
    <row r="196" spans="8:10" x14ac:dyDescent="0.25">
      <c r="H196" s="3"/>
      <c r="I196" s="3"/>
      <c r="J196" s="3"/>
    </row>
    <row r="197" spans="8:10" x14ac:dyDescent="0.25">
      <c r="H197" s="3"/>
      <c r="I197" s="3"/>
      <c r="J197" s="3"/>
    </row>
    <row r="198" spans="8:10" x14ac:dyDescent="0.25">
      <c r="H198" s="3"/>
      <c r="I198" s="3"/>
      <c r="J198" s="3"/>
    </row>
    <row r="199" spans="8:10" x14ac:dyDescent="0.25">
      <c r="H199" s="3"/>
      <c r="I199" s="3"/>
      <c r="J199" s="3"/>
    </row>
    <row r="200" spans="8:10" x14ac:dyDescent="0.25">
      <c r="H200" s="3"/>
      <c r="I200" s="3"/>
      <c r="J200" s="3"/>
    </row>
    <row r="201" spans="8:10" x14ac:dyDescent="0.25">
      <c r="H201" s="3"/>
      <c r="I201" s="3"/>
      <c r="J201" s="3"/>
    </row>
    <row r="202" spans="8:10" x14ac:dyDescent="0.25">
      <c r="H202" s="3"/>
      <c r="I202" s="3"/>
      <c r="J202" s="3"/>
    </row>
    <row r="203" spans="8:10" x14ac:dyDescent="0.25">
      <c r="H203" s="3"/>
      <c r="I203" s="3"/>
      <c r="J203" s="3"/>
    </row>
    <row r="204" spans="8:10" x14ac:dyDescent="0.25">
      <c r="H204" s="3"/>
      <c r="I204" s="3"/>
      <c r="J204" s="3"/>
    </row>
    <row r="205" spans="8:10" x14ac:dyDescent="0.25">
      <c r="H205" s="3"/>
      <c r="I205" s="3"/>
      <c r="J205" s="3"/>
    </row>
    <row r="206" spans="8:10" x14ac:dyDescent="0.25">
      <c r="H206" s="3"/>
      <c r="I206" s="3"/>
      <c r="J206" s="3"/>
    </row>
    <row r="207" spans="8:10" x14ac:dyDescent="0.25">
      <c r="H207" s="3"/>
      <c r="I207" s="3"/>
      <c r="J207" s="3"/>
    </row>
    <row r="208" spans="8:10" x14ac:dyDescent="0.25">
      <c r="H208" s="3"/>
      <c r="I208" s="3"/>
      <c r="J208" s="3"/>
    </row>
    <row r="209" spans="8:10" x14ac:dyDescent="0.25">
      <c r="H209" s="3"/>
      <c r="I209" s="3"/>
      <c r="J209" s="3"/>
    </row>
    <row r="210" spans="8:10" x14ac:dyDescent="0.25">
      <c r="H210" s="3"/>
      <c r="I210" s="3"/>
      <c r="J210" s="3"/>
    </row>
    <row r="211" spans="8:10" x14ac:dyDescent="0.25">
      <c r="H211" s="3"/>
      <c r="I211" s="3"/>
      <c r="J211" s="3"/>
    </row>
    <row r="212" spans="8:10" x14ac:dyDescent="0.25">
      <c r="H212" s="3"/>
      <c r="I212" s="3"/>
      <c r="J212" s="3"/>
    </row>
    <row r="213" spans="8:10" x14ac:dyDescent="0.25">
      <c r="H213" s="3"/>
      <c r="I213" s="3"/>
      <c r="J213" s="3"/>
    </row>
    <row r="214" spans="8:10" x14ac:dyDescent="0.25">
      <c r="H214" s="3"/>
      <c r="I214" s="3"/>
      <c r="J214" s="3"/>
    </row>
    <row r="215" spans="8:10" x14ac:dyDescent="0.25">
      <c r="H215" s="3"/>
      <c r="I215" s="3"/>
      <c r="J215" s="3"/>
    </row>
    <row r="216" spans="8:10" x14ac:dyDescent="0.25">
      <c r="H216" s="3"/>
      <c r="I216" s="3"/>
      <c r="J216" s="3"/>
    </row>
    <row r="217" spans="8:10" x14ac:dyDescent="0.25">
      <c r="H217" s="3"/>
      <c r="I217" s="3"/>
      <c r="J217" s="3"/>
    </row>
    <row r="218" spans="8:10" x14ac:dyDescent="0.25">
      <c r="H218" s="3"/>
      <c r="I218" s="3"/>
      <c r="J218" s="3"/>
    </row>
    <row r="219" spans="8:10" x14ac:dyDescent="0.25">
      <c r="H219" s="3"/>
      <c r="I219" s="3"/>
      <c r="J219" s="3"/>
    </row>
    <row r="220" spans="8:10" x14ac:dyDescent="0.25">
      <c r="H220" s="3"/>
      <c r="I220" s="3"/>
      <c r="J220" s="3"/>
    </row>
    <row r="221" spans="8:10" x14ac:dyDescent="0.25">
      <c r="H221" s="3"/>
      <c r="I221" s="3"/>
      <c r="J221" s="3"/>
    </row>
    <row r="222" spans="8:10" x14ac:dyDescent="0.25">
      <c r="H222" s="3"/>
      <c r="I222" s="3"/>
      <c r="J222" s="3"/>
    </row>
    <row r="223" spans="8:10" x14ac:dyDescent="0.25">
      <c r="H223" s="3"/>
      <c r="I223" s="3"/>
      <c r="J223" s="3"/>
    </row>
    <row r="224" spans="8:10" x14ac:dyDescent="0.25">
      <c r="H224" s="3"/>
      <c r="I224" s="3"/>
      <c r="J224" s="3"/>
    </row>
    <row r="225" spans="8:10" x14ac:dyDescent="0.25">
      <c r="H225" s="3"/>
      <c r="I225" s="3"/>
      <c r="J225" s="3"/>
    </row>
    <row r="226" spans="8:10" x14ac:dyDescent="0.25">
      <c r="H226" s="3"/>
      <c r="I226" s="3"/>
      <c r="J226" s="3"/>
    </row>
    <row r="227" spans="8:10" x14ac:dyDescent="0.25">
      <c r="H227" s="3"/>
      <c r="I227" s="3"/>
      <c r="J227" s="3"/>
    </row>
    <row r="228" spans="8:10" x14ac:dyDescent="0.25">
      <c r="H228" s="3"/>
      <c r="I228" s="3"/>
      <c r="J228" s="3"/>
    </row>
    <row r="229" spans="8:10" x14ac:dyDescent="0.25">
      <c r="H229" s="3"/>
      <c r="I229" s="3"/>
      <c r="J229" s="3"/>
    </row>
    <row r="230" spans="8:10" x14ac:dyDescent="0.25">
      <c r="H230" s="3"/>
      <c r="I230" s="3"/>
      <c r="J230" s="3"/>
    </row>
  </sheetData>
  <mergeCells count="49">
    <mergeCell ref="H39:I39"/>
    <mergeCell ref="C40:E40"/>
    <mergeCell ref="C16:E16"/>
    <mergeCell ref="A26:I26"/>
    <mergeCell ref="H27:I27"/>
    <mergeCell ref="C28:E28"/>
    <mergeCell ref="A38:I38"/>
    <mergeCell ref="C17:D17"/>
    <mergeCell ref="C29:D29"/>
    <mergeCell ref="C19:D19"/>
    <mergeCell ref="C31:D31"/>
    <mergeCell ref="H15:I15"/>
    <mergeCell ref="A1:I1"/>
    <mergeCell ref="H2:I2"/>
    <mergeCell ref="K2:M2"/>
    <mergeCell ref="C3:E3"/>
    <mergeCell ref="A14:I14"/>
    <mergeCell ref="C4:D4"/>
    <mergeCell ref="C6:D6"/>
    <mergeCell ref="C67:D67"/>
    <mergeCell ref="C41:D41"/>
    <mergeCell ref="C53:D53"/>
    <mergeCell ref="C91:D91"/>
    <mergeCell ref="C79:D79"/>
    <mergeCell ref="A50:I50"/>
    <mergeCell ref="H51:I51"/>
    <mergeCell ref="C52:E52"/>
    <mergeCell ref="A63:I63"/>
    <mergeCell ref="H64:I64"/>
    <mergeCell ref="C43:D43"/>
    <mergeCell ref="C55:D55"/>
    <mergeCell ref="C68:D68"/>
    <mergeCell ref="C80:D80"/>
    <mergeCell ref="C93:D93"/>
    <mergeCell ref="C92:D92"/>
    <mergeCell ref="C5:D5"/>
    <mergeCell ref="C18:D18"/>
    <mergeCell ref="C30:D30"/>
    <mergeCell ref="C42:D42"/>
    <mergeCell ref="C54:D54"/>
    <mergeCell ref="C90:E90"/>
    <mergeCell ref="C65:E65"/>
    <mergeCell ref="A75:I75"/>
    <mergeCell ref="H76:I76"/>
    <mergeCell ref="C77:E77"/>
    <mergeCell ref="A88:I88"/>
    <mergeCell ref="H89:I89"/>
    <mergeCell ref="C66:D66"/>
    <mergeCell ref="C78:D78"/>
  </mergeCells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3"/>
  <sheetViews>
    <sheetView topLeftCell="C1" workbookViewId="0">
      <selection activeCell="L1" sqref="L1"/>
    </sheetView>
  </sheetViews>
  <sheetFormatPr defaultColWidth="9.140625" defaultRowHeight="15" x14ac:dyDescent="0.25"/>
  <cols>
    <col min="1" max="1" width="17.5703125" style="4" customWidth="1"/>
    <col min="2" max="2" width="26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2.25" thickBot="1" x14ac:dyDescent="0.3">
      <c r="A1" s="68" t="s">
        <v>129</v>
      </c>
      <c r="B1" s="69"/>
      <c r="C1" s="69"/>
      <c r="D1" s="69"/>
      <c r="E1" s="69"/>
      <c r="F1" s="69"/>
      <c r="G1" s="69"/>
      <c r="H1" s="69"/>
      <c r="I1" s="70"/>
    </row>
    <row r="2" spans="1:13" x14ac:dyDescent="0.25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6" t="s">
        <v>62</v>
      </c>
      <c r="L2" s="76"/>
      <c r="M2" s="76"/>
    </row>
    <row r="3" spans="1:13" x14ac:dyDescent="0.25">
      <c r="A3" s="30">
        <v>44202</v>
      </c>
      <c r="B3" s="31" t="s">
        <v>130</v>
      </c>
      <c r="C3" s="73" t="s">
        <v>96</v>
      </c>
      <c r="D3" s="74"/>
      <c r="E3" s="75"/>
      <c r="F3" s="31">
        <v>94</v>
      </c>
      <c r="G3" s="31"/>
      <c r="H3" s="32"/>
      <c r="I3" s="31"/>
      <c r="J3" s="3"/>
      <c r="K3" s="14" t="s">
        <v>65</v>
      </c>
      <c r="L3" s="14" t="s">
        <v>64</v>
      </c>
      <c r="M3" s="15" t="s">
        <v>63</v>
      </c>
    </row>
    <row r="4" spans="1:13" x14ac:dyDescent="0.25">
      <c r="A4" s="42">
        <v>44246</v>
      </c>
      <c r="B4" s="41" t="s">
        <v>130</v>
      </c>
      <c r="C4" s="66" t="s">
        <v>156</v>
      </c>
      <c r="D4" s="67"/>
      <c r="E4" s="41" t="s">
        <v>155</v>
      </c>
      <c r="F4" s="41"/>
      <c r="G4" s="41">
        <v>50</v>
      </c>
      <c r="H4" s="28"/>
      <c r="I4" s="7"/>
      <c r="J4" s="3"/>
      <c r="K4" s="7" t="s">
        <v>130</v>
      </c>
      <c r="L4" s="5">
        <f>I8</f>
        <v>44</v>
      </c>
      <c r="M4" s="2"/>
    </row>
    <row r="5" spans="1:13" x14ac:dyDescent="0.25">
      <c r="A5" s="8"/>
      <c r="B5" s="7"/>
      <c r="C5" s="7"/>
      <c r="D5" s="7"/>
      <c r="E5" s="7"/>
      <c r="F5" s="7"/>
      <c r="G5" s="7"/>
      <c r="H5" s="28"/>
      <c r="I5" s="7"/>
      <c r="J5" s="3"/>
      <c r="K5" s="7" t="s">
        <v>131</v>
      </c>
      <c r="L5" s="5">
        <f>I20</f>
        <v>50</v>
      </c>
      <c r="M5" s="2"/>
    </row>
    <row r="6" spans="1:13" ht="15.75" thickBot="1" x14ac:dyDescent="0.3">
      <c r="A6" s="8"/>
      <c r="B6" s="7"/>
      <c r="C6" s="7"/>
      <c r="D6" s="7"/>
      <c r="E6" s="18"/>
      <c r="F6" s="7"/>
      <c r="G6" s="7"/>
      <c r="H6" s="28"/>
      <c r="I6" s="7"/>
      <c r="J6" s="3"/>
      <c r="K6" s="7" t="s">
        <v>132</v>
      </c>
      <c r="L6" s="5">
        <v>1400</v>
      </c>
      <c r="M6" s="2"/>
    </row>
    <row r="7" spans="1:13" ht="15.75" thickBot="1" x14ac:dyDescent="0.3">
      <c r="A7" s="7"/>
      <c r="B7" s="7"/>
      <c r="C7" s="7"/>
      <c r="D7" s="28"/>
      <c r="E7" s="19"/>
      <c r="F7" s="29"/>
      <c r="G7" s="7"/>
      <c r="H7" s="7"/>
      <c r="I7" s="7"/>
      <c r="J7" s="3"/>
      <c r="K7" s="7"/>
      <c r="L7" s="5"/>
      <c r="M7" s="2"/>
    </row>
    <row r="8" spans="1:13" x14ac:dyDescent="0.25">
      <c r="A8" s="38"/>
      <c r="B8" s="38"/>
      <c r="C8" s="38"/>
      <c r="D8" s="38"/>
      <c r="E8" s="39" t="s">
        <v>7</v>
      </c>
      <c r="F8" s="40"/>
      <c r="G8" s="7"/>
      <c r="H8" s="10"/>
      <c r="I8" s="40">
        <v>44</v>
      </c>
      <c r="J8" s="3"/>
    </row>
    <row r="9" spans="1:13" x14ac:dyDescent="0.25">
      <c r="A9" s="38"/>
      <c r="B9" s="38"/>
      <c r="C9" s="38"/>
      <c r="D9" s="38"/>
      <c r="E9" s="38"/>
      <c r="F9" s="38"/>
      <c r="G9" s="38"/>
      <c r="H9" s="38"/>
      <c r="I9" s="40"/>
      <c r="J9" s="3"/>
      <c r="K9" s="27" t="s">
        <v>66</v>
      </c>
      <c r="L9" s="20">
        <f>SUM(L4:L6)</f>
        <v>1494</v>
      </c>
      <c r="M9" s="27"/>
    </row>
    <row r="10" spans="1:13" x14ac:dyDescent="0.25">
      <c r="A10" s="38"/>
      <c r="B10" s="38"/>
      <c r="C10" s="38"/>
      <c r="D10" s="38"/>
      <c r="E10" s="38"/>
      <c r="F10" s="38"/>
      <c r="G10" s="38"/>
      <c r="H10" s="38"/>
      <c r="I10" s="40"/>
      <c r="J10" s="3"/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</row>
    <row r="13" spans="1:13" ht="32.25" thickBot="1" x14ac:dyDescent="0.3">
      <c r="A13" s="68" t="s">
        <v>133</v>
      </c>
      <c r="B13" s="69"/>
      <c r="C13" s="69"/>
      <c r="D13" s="69"/>
      <c r="E13" s="69"/>
      <c r="F13" s="69"/>
      <c r="G13" s="69"/>
      <c r="H13" s="69"/>
      <c r="I13" s="70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0">
        <v>44202</v>
      </c>
      <c r="B15" s="31" t="s">
        <v>131</v>
      </c>
      <c r="C15" s="73" t="s">
        <v>96</v>
      </c>
      <c r="D15" s="74"/>
      <c r="E15" s="75"/>
      <c r="F15" s="31">
        <v>100</v>
      </c>
      <c r="G15" s="31"/>
      <c r="H15" s="32"/>
      <c r="I15" s="31"/>
      <c r="J15" s="3"/>
    </row>
    <row r="16" spans="1:13" x14ac:dyDescent="0.25">
      <c r="A16" s="42">
        <v>44246</v>
      </c>
      <c r="B16" s="41" t="s">
        <v>131</v>
      </c>
      <c r="C16" s="66" t="s">
        <v>156</v>
      </c>
      <c r="D16" s="67"/>
      <c r="E16" s="41" t="s">
        <v>155</v>
      </c>
      <c r="F16" s="41"/>
      <c r="G16" s="41">
        <v>50</v>
      </c>
      <c r="H16" s="28"/>
      <c r="I16" s="7"/>
      <c r="J16" s="3"/>
    </row>
    <row r="17" spans="1:10" x14ac:dyDescent="0.25">
      <c r="A17" s="8"/>
      <c r="B17" s="7"/>
      <c r="C17" s="7"/>
      <c r="D17" s="7"/>
      <c r="E17" s="7"/>
      <c r="F17" s="7"/>
      <c r="G17" s="7"/>
      <c r="H17" s="28"/>
      <c r="I17" s="7"/>
      <c r="J17" s="3"/>
    </row>
    <row r="18" spans="1:10" x14ac:dyDescent="0.25">
      <c r="A18" s="8"/>
      <c r="B18" s="7"/>
      <c r="C18" s="7"/>
      <c r="D18" s="7"/>
      <c r="E18" s="7"/>
      <c r="F18" s="7"/>
      <c r="G18" s="7"/>
      <c r="H18" s="28"/>
      <c r="I18" s="7"/>
      <c r="J18" s="3"/>
    </row>
    <row r="19" spans="1:10" x14ac:dyDescent="0.25">
      <c r="A19" s="7"/>
      <c r="B19" s="7"/>
      <c r="C19" s="7"/>
      <c r="D19" s="7"/>
      <c r="E19" s="7"/>
      <c r="F19" s="7"/>
      <c r="G19" s="7"/>
      <c r="H19" s="7"/>
      <c r="I19" s="7"/>
      <c r="J19" s="3"/>
    </row>
    <row r="20" spans="1:10" x14ac:dyDescent="0.25">
      <c r="A20" s="38"/>
      <c r="B20" s="38"/>
      <c r="C20" s="38"/>
      <c r="D20" s="38"/>
      <c r="E20" s="39" t="s">
        <v>7</v>
      </c>
      <c r="F20" s="40"/>
      <c r="G20" s="7"/>
      <c r="H20" s="10"/>
      <c r="I20" s="40">
        <v>50</v>
      </c>
      <c r="J20" s="3"/>
    </row>
    <row r="21" spans="1:10" x14ac:dyDescent="0.25">
      <c r="A21" s="38"/>
      <c r="B21" s="38"/>
      <c r="C21" s="38"/>
      <c r="D21" s="38"/>
      <c r="E21" s="38"/>
      <c r="F21" s="38"/>
      <c r="G21" s="38"/>
      <c r="H21" s="38"/>
      <c r="I21" s="40"/>
      <c r="J21" s="3"/>
    </row>
    <row r="22" spans="1:10" x14ac:dyDescent="0.25">
      <c r="A22" s="38"/>
      <c r="B22" s="38"/>
      <c r="C22" s="38"/>
      <c r="D22" s="38"/>
      <c r="E22" s="38"/>
      <c r="F22" s="38"/>
      <c r="G22" s="38"/>
      <c r="H22" s="38"/>
      <c r="I22" s="40"/>
      <c r="J22" s="3"/>
    </row>
    <row r="23" spans="1:10" x14ac:dyDescent="0.25">
      <c r="H23" s="3"/>
      <c r="I23" s="3"/>
      <c r="J23" s="3"/>
    </row>
    <row r="24" spans="1:10" ht="15.75" thickBot="1" x14ac:dyDescent="0.3">
      <c r="H24" s="3"/>
      <c r="I24" s="3"/>
      <c r="J24" s="3"/>
    </row>
    <row r="25" spans="1:10" ht="32.25" thickBot="1" x14ac:dyDescent="0.3">
      <c r="A25" s="68" t="s">
        <v>134</v>
      </c>
      <c r="B25" s="69"/>
      <c r="C25" s="69"/>
      <c r="D25" s="69"/>
      <c r="E25" s="69"/>
      <c r="F25" s="69"/>
      <c r="G25" s="69"/>
      <c r="H25" s="69"/>
      <c r="I25" s="70"/>
      <c r="J25" s="3"/>
    </row>
    <row r="26" spans="1:10" x14ac:dyDescent="0.25">
      <c r="A26" s="11" t="s">
        <v>1</v>
      </c>
      <c r="B26" s="11" t="s">
        <v>0</v>
      </c>
      <c r="C26" s="11" t="s">
        <v>5</v>
      </c>
      <c r="D26" s="11" t="s">
        <v>4</v>
      </c>
      <c r="E26" s="11" t="s">
        <v>6</v>
      </c>
      <c r="F26" s="12" t="s">
        <v>2</v>
      </c>
      <c r="G26" s="13" t="s">
        <v>3</v>
      </c>
      <c r="H26" s="71" t="s">
        <v>34</v>
      </c>
      <c r="I26" s="72"/>
      <c r="J26" s="3"/>
    </row>
    <row r="27" spans="1:10" x14ac:dyDescent="0.25">
      <c r="A27" s="30">
        <v>44175</v>
      </c>
      <c r="B27" s="31" t="s">
        <v>132</v>
      </c>
      <c r="C27" s="73" t="s">
        <v>96</v>
      </c>
      <c r="D27" s="74"/>
      <c r="E27" s="75"/>
      <c r="F27" s="31">
        <v>97</v>
      </c>
      <c r="G27" s="31"/>
      <c r="H27" s="32"/>
      <c r="I27" s="31"/>
      <c r="J27" s="3"/>
    </row>
    <row r="28" spans="1:10" x14ac:dyDescent="0.25">
      <c r="A28" s="42">
        <v>44246</v>
      </c>
      <c r="B28" s="41" t="s">
        <v>132</v>
      </c>
      <c r="C28" s="66" t="s">
        <v>156</v>
      </c>
      <c r="D28" s="67"/>
      <c r="E28" s="41" t="s">
        <v>155</v>
      </c>
      <c r="F28" s="41"/>
      <c r="G28" s="41">
        <v>97</v>
      </c>
      <c r="H28" s="28"/>
      <c r="I28" s="7"/>
      <c r="J28" s="3"/>
    </row>
    <row r="29" spans="1:10" x14ac:dyDescent="0.25">
      <c r="A29" s="8">
        <v>44371</v>
      </c>
      <c r="B29" s="7" t="s">
        <v>132</v>
      </c>
      <c r="C29" s="88" t="s">
        <v>168</v>
      </c>
      <c r="D29" s="89"/>
      <c r="E29" s="18" t="s">
        <v>169</v>
      </c>
      <c r="F29" s="7">
        <v>1400</v>
      </c>
      <c r="G29" s="7"/>
      <c r="H29" s="63"/>
      <c r="I29" s="7"/>
      <c r="J29" s="3"/>
    </row>
    <row r="30" spans="1:10" x14ac:dyDescent="0.25">
      <c r="A30" s="8"/>
      <c r="B30" s="7"/>
      <c r="C30" s="7"/>
      <c r="D30" s="7"/>
      <c r="E30" s="7"/>
      <c r="F30" s="7"/>
      <c r="G30" s="7"/>
      <c r="H30" s="63"/>
      <c r="I30" s="7"/>
      <c r="J30" s="3"/>
    </row>
    <row r="31" spans="1:10" x14ac:dyDescent="0.25">
      <c r="A31" s="7"/>
      <c r="B31" s="7"/>
      <c r="C31" s="7"/>
      <c r="D31" s="7"/>
      <c r="E31" s="7"/>
      <c r="F31" s="7"/>
      <c r="G31" s="7"/>
      <c r="H31" s="7"/>
      <c r="I31" s="7"/>
      <c r="J31" s="3"/>
    </row>
    <row r="32" spans="1:10" x14ac:dyDescent="0.25">
      <c r="A32" s="38"/>
      <c r="B32" s="38"/>
      <c r="C32" s="38"/>
      <c r="D32" s="38"/>
      <c r="E32" s="39" t="s">
        <v>7</v>
      </c>
      <c r="F32" s="40"/>
      <c r="G32" s="7"/>
      <c r="H32" s="10"/>
      <c r="I32" s="40">
        <v>1400</v>
      </c>
      <c r="J32" s="3"/>
    </row>
    <row r="33" spans="1:10" x14ac:dyDescent="0.25">
      <c r="A33" s="38"/>
      <c r="B33" s="38"/>
      <c r="C33" s="38"/>
      <c r="D33" s="38"/>
      <c r="E33" s="38"/>
      <c r="F33" s="38"/>
      <c r="G33" s="38"/>
      <c r="H33" s="38"/>
      <c r="I33" s="40"/>
      <c r="J33" s="3"/>
    </row>
    <row r="34" spans="1:10" x14ac:dyDescent="0.25">
      <c r="A34" s="38"/>
      <c r="B34" s="38"/>
      <c r="C34" s="38"/>
      <c r="D34" s="38"/>
      <c r="E34" s="38"/>
      <c r="F34" s="38"/>
      <c r="G34" s="38"/>
      <c r="H34" s="38"/>
      <c r="I34" s="40"/>
      <c r="J34" s="3"/>
    </row>
    <row r="35" spans="1:10" x14ac:dyDescent="0.25">
      <c r="H35" s="3"/>
      <c r="I35" s="3"/>
      <c r="J35" s="3"/>
    </row>
    <row r="36" spans="1:10" x14ac:dyDescent="0.25">
      <c r="H36" s="3"/>
      <c r="I36" s="3"/>
      <c r="J36" s="3"/>
    </row>
    <row r="37" spans="1:10" x14ac:dyDescent="0.25">
      <c r="H37" s="3"/>
      <c r="I37" s="3"/>
      <c r="J37" s="3"/>
    </row>
    <row r="38" spans="1:10" x14ac:dyDescent="0.25">
      <c r="H38" s="3"/>
      <c r="I38" s="3"/>
      <c r="J38" s="3"/>
    </row>
    <row r="39" spans="1:10" x14ac:dyDescent="0.25">
      <c r="H39" s="3"/>
      <c r="I39" s="3"/>
      <c r="J39" s="3"/>
    </row>
    <row r="40" spans="1:10" x14ac:dyDescent="0.25">
      <c r="H40" s="3"/>
      <c r="I40" s="3"/>
      <c r="J40" s="3"/>
    </row>
    <row r="41" spans="1:10" x14ac:dyDescent="0.25">
      <c r="H41" s="3"/>
      <c r="I41" s="3"/>
      <c r="J41" s="3"/>
    </row>
    <row r="42" spans="1:10" x14ac:dyDescent="0.25">
      <c r="H42" s="3"/>
      <c r="I42" s="3"/>
      <c r="J42" s="3"/>
    </row>
    <row r="43" spans="1:10" x14ac:dyDescent="0.25">
      <c r="H43" s="3"/>
      <c r="I43" s="3"/>
      <c r="J43" s="3"/>
    </row>
    <row r="44" spans="1:10" x14ac:dyDescent="0.25">
      <c r="H44" s="3"/>
      <c r="I44" s="3"/>
      <c r="J44" s="3"/>
    </row>
    <row r="45" spans="1:10" x14ac:dyDescent="0.25">
      <c r="H45" s="3"/>
      <c r="I45" s="3"/>
      <c r="J45" s="3"/>
    </row>
    <row r="46" spans="1:10" x14ac:dyDescent="0.25">
      <c r="H46" s="3"/>
      <c r="I46" s="3"/>
      <c r="J46" s="3"/>
    </row>
    <row r="47" spans="1:10" x14ac:dyDescent="0.25">
      <c r="H47" s="3"/>
      <c r="I47" s="3"/>
      <c r="J47" s="3"/>
    </row>
    <row r="48" spans="1:10" x14ac:dyDescent="0.25">
      <c r="H48" s="3"/>
      <c r="I48" s="3"/>
      <c r="J48" s="3"/>
    </row>
    <row r="49" spans="8:10" x14ac:dyDescent="0.25">
      <c r="H49" s="3"/>
      <c r="I49" s="3"/>
      <c r="J49" s="3"/>
    </row>
    <row r="50" spans="8:10" x14ac:dyDescent="0.25">
      <c r="H50" s="3"/>
      <c r="I50" s="3"/>
      <c r="J50" s="3"/>
    </row>
    <row r="51" spans="8:10" x14ac:dyDescent="0.25">
      <c r="H51" s="3"/>
      <c r="I51" s="3"/>
      <c r="J51" s="3"/>
    </row>
    <row r="52" spans="8:10" x14ac:dyDescent="0.25">
      <c r="H52" s="3"/>
      <c r="I52" s="3"/>
      <c r="J52" s="3"/>
    </row>
    <row r="53" spans="8:10" x14ac:dyDescent="0.25">
      <c r="H53" s="3"/>
      <c r="I53" s="3"/>
      <c r="J53" s="3"/>
    </row>
    <row r="54" spans="8:10" x14ac:dyDescent="0.25">
      <c r="H54" s="3"/>
      <c r="I54" s="3"/>
      <c r="J54" s="3"/>
    </row>
    <row r="55" spans="8:10" x14ac:dyDescent="0.25">
      <c r="H55" s="3"/>
      <c r="I55" s="3"/>
      <c r="J55" s="3"/>
    </row>
    <row r="56" spans="8:10" x14ac:dyDescent="0.25">
      <c r="H56" s="3"/>
      <c r="I56" s="3"/>
      <c r="J56" s="3"/>
    </row>
    <row r="57" spans="8:10" x14ac:dyDescent="0.25">
      <c r="H57" s="3"/>
      <c r="I57" s="3"/>
      <c r="J57" s="3"/>
    </row>
    <row r="58" spans="8:10" x14ac:dyDescent="0.25">
      <c r="H58" s="3"/>
      <c r="I58" s="3"/>
      <c r="J58" s="3"/>
    </row>
    <row r="59" spans="8:10" x14ac:dyDescent="0.25">
      <c r="H59" s="3"/>
      <c r="I59" s="3"/>
      <c r="J59" s="3"/>
    </row>
    <row r="60" spans="8:10" x14ac:dyDescent="0.25">
      <c r="H60" s="3"/>
      <c r="I60" s="3"/>
      <c r="J60" s="3"/>
    </row>
    <row r="61" spans="8:10" x14ac:dyDescent="0.25">
      <c r="H61" s="3"/>
      <c r="I61" s="3"/>
      <c r="J61" s="3"/>
    </row>
    <row r="62" spans="8:10" x14ac:dyDescent="0.25">
      <c r="H62" s="3"/>
      <c r="I62" s="3"/>
      <c r="J62" s="3"/>
    </row>
    <row r="63" spans="8:10" x14ac:dyDescent="0.25">
      <c r="H63" s="3"/>
      <c r="I63" s="3"/>
      <c r="J63" s="3"/>
    </row>
    <row r="64" spans="8:10" x14ac:dyDescent="0.25">
      <c r="H64" s="3"/>
      <c r="I64" s="3"/>
      <c r="J64" s="3"/>
    </row>
    <row r="65" spans="8:10" x14ac:dyDescent="0.25">
      <c r="H65" s="3"/>
      <c r="I65" s="3"/>
      <c r="J65" s="3"/>
    </row>
    <row r="66" spans="8:10" x14ac:dyDescent="0.25">
      <c r="H66" s="3"/>
      <c r="I66" s="3"/>
      <c r="J66" s="3"/>
    </row>
    <row r="67" spans="8:10" x14ac:dyDescent="0.25">
      <c r="H67" s="3"/>
      <c r="I67" s="3"/>
      <c r="J67" s="3"/>
    </row>
    <row r="68" spans="8:10" x14ac:dyDescent="0.25">
      <c r="H68" s="3"/>
      <c r="I68" s="3"/>
      <c r="J68" s="3"/>
    </row>
    <row r="69" spans="8:10" x14ac:dyDescent="0.25">
      <c r="H69" s="3"/>
      <c r="I69" s="3"/>
      <c r="J69" s="3"/>
    </row>
    <row r="70" spans="8:10" x14ac:dyDescent="0.25">
      <c r="H70" s="3"/>
      <c r="I70" s="3"/>
      <c r="J70" s="3"/>
    </row>
    <row r="71" spans="8:10" x14ac:dyDescent="0.25">
      <c r="H71" s="3"/>
      <c r="I71" s="3"/>
      <c r="J71" s="3"/>
    </row>
    <row r="72" spans="8:10" x14ac:dyDescent="0.25">
      <c r="H72" s="3"/>
      <c r="I72" s="3"/>
      <c r="J72" s="3"/>
    </row>
    <row r="73" spans="8:10" x14ac:dyDescent="0.25">
      <c r="H73" s="3"/>
      <c r="I73" s="3"/>
      <c r="J73" s="3"/>
    </row>
    <row r="74" spans="8:10" x14ac:dyDescent="0.25">
      <c r="H74" s="3"/>
      <c r="I74" s="3"/>
      <c r="J74" s="3"/>
    </row>
    <row r="75" spans="8:10" x14ac:dyDescent="0.25">
      <c r="H75" s="3"/>
      <c r="I75" s="3"/>
      <c r="J75" s="3"/>
    </row>
    <row r="76" spans="8:10" x14ac:dyDescent="0.25">
      <c r="H76" s="3"/>
      <c r="I76" s="3"/>
      <c r="J76" s="3"/>
    </row>
    <row r="77" spans="8:10" x14ac:dyDescent="0.25">
      <c r="H77" s="3"/>
      <c r="I77" s="3"/>
      <c r="J77" s="3"/>
    </row>
    <row r="78" spans="8:10" x14ac:dyDescent="0.25">
      <c r="H78" s="3"/>
      <c r="I78" s="3"/>
      <c r="J78" s="3"/>
    </row>
    <row r="79" spans="8:10" x14ac:dyDescent="0.25">
      <c r="H79" s="3"/>
      <c r="I79" s="3"/>
      <c r="J79" s="3"/>
    </row>
    <row r="80" spans="8:10" x14ac:dyDescent="0.25">
      <c r="H80" s="3"/>
      <c r="I80" s="3"/>
      <c r="J80" s="3"/>
    </row>
    <row r="81" spans="8:10" x14ac:dyDescent="0.25">
      <c r="H81" s="3"/>
      <c r="I81" s="3"/>
      <c r="J81" s="3"/>
    </row>
    <row r="82" spans="8:10" x14ac:dyDescent="0.25">
      <c r="H82" s="3"/>
      <c r="I82" s="3"/>
      <c r="J82" s="3"/>
    </row>
    <row r="83" spans="8:10" x14ac:dyDescent="0.25">
      <c r="H83" s="3"/>
      <c r="I83" s="3"/>
      <c r="J83" s="3"/>
    </row>
    <row r="84" spans="8:10" x14ac:dyDescent="0.25">
      <c r="H84" s="3"/>
      <c r="I84" s="3"/>
      <c r="J84" s="3"/>
    </row>
    <row r="85" spans="8:10" x14ac:dyDescent="0.25">
      <c r="H85" s="3"/>
      <c r="I85" s="3"/>
      <c r="J85" s="3"/>
    </row>
    <row r="86" spans="8:10" x14ac:dyDescent="0.25">
      <c r="H86" s="3"/>
      <c r="I86" s="3"/>
      <c r="J86" s="3"/>
    </row>
    <row r="87" spans="8:10" x14ac:dyDescent="0.25">
      <c r="H87" s="3"/>
      <c r="I87" s="3"/>
      <c r="J87" s="3"/>
    </row>
    <row r="88" spans="8:10" x14ac:dyDescent="0.25">
      <c r="H88" s="3"/>
      <c r="I88" s="3"/>
      <c r="J88" s="3"/>
    </row>
    <row r="89" spans="8:10" x14ac:dyDescent="0.25">
      <c r="H89" s="3"/>
      <c r="I89" s="3"/>
      <c r="J89" s="3"/>
    </row>
    <row r="90" spans="8:10" x14ac:dyDescent="0.25">
      <c r="H90" s="3"/>
      <c r="I90" s="3"/>
      <c r="J90" s="3"/>
    </row>
    <row r="91" spans="8:10" x14ac:dyDescent="0.25">
      <c r="H91" s="3"/>
      <c r="I91" s="3"/>
      <c r="J91" s="3"/>
    </row>
    <row r="92" spans="8:10" x14ac:dyDescent="0.25">
      <c r="H92" s="3"/>
      <c r="I92" s="3"/>
      <c r="J92" s="3"/>
    </row>
    <row r="93" spans="8:10" x14ac:dyDescent="0.25">
      <c r="H93" s="3"/>
      <c r="I93" s="3"/>
      <c r="J93" s="3"/>
    </row>
    <row r="94" spans="8:10" x14ac:dyDescent="0.25">
      <c r="H94" s="3"/>
      <c r="I94" s="3"/>
      <c r="J94" s="3"/>
    </row>
    <row r="95" spans="8:10" x14ac:dyDescent="0.25">
      <c r="H95" s="3"/>
      <c r="I95" s="3"/>
      <c r="J95" s="3"/>
    </row>
    <row r="96" spans="8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  <row r="188" spans="8:10" x14ac:dyDescent="0.25">
      <c r="H188" s="3"/>
      <c r="I188" s="3"/>
      <c r="J188" s="3"/>
    </row>
    <row r="189" spans="8:10" x14ac:dyDescent="0.25">
      <c r="H189" s="3"/>
      <c r="I189" s="3"/>
      <c r="J189" s="3"/>
    </row>
    <row r="190" spans="8:10" x14ac:dyDescent="0.25">
      <c r="H190" s="3"/>
      <c r="I190" s="3"/>
      <c r="J190" s="3"/>
    </row>
    <row r="191" spans="8:10" x14ac:dyDescent="0.25">
      <c r="H191" s="3"/>
      <c r="I191" s="3"/>
      <c r="J191" s="3"/>
    </row>
    <row r="192" spans="8:10" x14ac:dyDescent="0.25">
      <c r="H192" s="3"/>
      <c r="I192" s="3"/>
      <c r="J192" s="3"/>
    </row>
    <row r="193" spans="8:10" x14ac:dyDescent="0.25">
      <c r="H193" s="3"/>
      <c r="I193" s="3"/>
      <c r="J193" s="3"/>
    </row>
    <row r="194" spans="8:10" x14ac:dyDescent="0.25">
      <c r="H194" s="3"/>
      <c r="I194" s="3"/>
      <c r="J194" s="3"/>
    </row>
    <row r="195" spans="8:10" x14ac:dyDescent="0.25">
      <c r="H195" s="3"/>
      <c r="I195" s="3"/>
      <c r="J195" s="3"/>
    </row>
    <row r="196" spans="8:10" x14ac:dyDescent="0.25">
      <c r="H196" s="3"/>
      <c r="I196" s="3"/>
      <c r="J196" s="3"/>
    </row>
    <row r="197" spans="8:10" x14ac:dyDescent="0.25">
      <c r="H197" s="3"/>
      <c r="I197" s="3"/>
      <c r="J197" s="3"/>
    </row>
    <row r="198" spans="8:10" x14ac:dyDescent="0.25">
      <c r="H198" s="3"/>
      <c r="I198" s="3"/>
      <c r="J198" s="3"/>
    </row>
    <row r="199" spans="8:10" x14ac:dyDescent="0.25">
      <c r="H199" s="3"/>
      <c r="I199" s="3"/>
      <c r="J199" s="3"/>
    </row>
    <row r="200" spans="8:10" x14ac:dyDescent="0.25">
      <c r="H200" s="3"/>
      <c r="I200" s="3"/>
      <c r="J200" s="3"/>
    </row>
    <row r="201" spans="8:10" x14ac:dyDescent="0.25">
      <c r="H201" s="3"/>
      <c r="I201" s="3"/>
      <c r="J201" s="3"/>
    </row>
    <row r="202" spans="8:10" x14ac:dyDescent="0.25">
      <c r="H202" s="3"/>
      <c r="I202" s="3"/>
      <c r="J202" s="3"/>
    </row>
    <row r="203" spans="8:10" x14ac:dyDescent="0.25">
      <c r="H203" s="3"/>
      <c r="I203" s="3"/>
      <c r="J203" s="3"/>
    </row>
    <row r="204" spans="8:10" x14ac:dyDescent="0.25">
      <c r="H204" s="3"/>
      <c r="I204" s="3"/>
      <c r="J204" s="3"/>
    </row>
    <row r="205" spans="8:10" x14ac:dyDescent="0.25">
      <c r="H205" s="3"/>
      <c r="I205" s="3"/>
      <c r="J205" s="3"/>
    </row>
    <row r="206" spans="8:10" x14ac:dyDescent="0.25">
      <c r="H206" s="3"/>
      <c r="I206" s="3"/>
      <c r="J206" s="3"/>
    </row>
    <row r="207" spans="8:10" x14ac:dyDescent="0.25">
      <c r="H207" s="3"/>
      <c r="I207" s="3"/>
      <c r="J207" s="3"/>
    </row>
    <row r="208" spans="8:10" x14ac:dyDescent="0.25">
      <c r="H208" s="3"/>
      <c r="I208" s="3"/>
      <c r="J208" s="3"/>
    </row>
    <row r="209" spans="8:10" x14ac:dyDescent="0.25">
      <c r="H209" s="3"/>
      <c r="I209" s="3"/>
      <c r="J209" s="3"/>
    </row>
    <row r="210" spans="8:10" x14ac:dyDescent="0.25">
      <c r="H210" s="3"/>
      <c r="I210" s="3"/>
      <c r="J210" s="3"/>
    </row>
    <row r="211" spans="8:10" x14ac:dyDescent="0.25">
      <c r="H211" s="3"/>
      <c r="I211" s="3"/>
      <c r="J211" s="3"/>
    </row>
    <row r="212" spans="8:10" x14ac:dyDescent="0.25">
      <c r="H212" s="3"/>
      <c r="I212" s="3"/>
      <c r="J212" s="3"/>
    </row>
    <row r="213" spans="8:10" x14ac:dyDescent="0.25">
      <c r="H213" s="3"/>
      <c r="I213" s="3"/>
      <c r="J213" s="3"/>
    </row>
  </sheetData>
  <mergeCells count="14">
    <mergeCell ref="K2:M2"/>
    <mergeCell ref="C3:E3"/>
    <mergeCell ref="A13:I13"/>
    <mergeCell ref="H14:I14"/>
    <mergeCell ref="C15:E15"/>
    <mergeCell ref="C4:D4"/>
    <mergeCell ref="C29:D29"/>
    <mergeCell ref="A1:I1"/>
    <mergeCell ref="H2:I2"/>
    <mergeCell ref="C16:D16"/>
    <mergeCell ref="C28:D28"/>
    <mergeCell ref="A25:I25"/>
    <mergeCell ref="H26:I26"/>
    <mergeCell ref="C27:E27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8"/>
  <sheetViews>
    <sheetView workbookViewId="0">
      <selection activeCell="B16" sqref="B16"/>
    </sheetView>
  </sheetViews>
  <sheetFormatPr defaultColWidth="9.140625" defaultRowHeight="15" x14ac:dyDescent="0.25"/>
  <cols>
    <col min="1" max="1" width="17.5703125" style="4" customWidth="1"/>
    <col min="2" max="2" width="26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2.25" thickBot="1" x14ac:dyDescent="0.3">
      <c r="A1" s="68" t="s">
        <v>135</v>
      </c>
      <c r="B1" s="69"/>
      <c r="C1" s="69"/>
      <c r="D1" s="69"/>
      <c r="E1" s="69"/>
      <c r="F1" s="69"/>
      <c r="G1" s="69"/>
      <c r="H1" s="69"/>
      <c r="I1" s="70"/>
    </row>
    <row r="2" spans="1:13" x14ac:dyDescent="0.25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6" t="s">
        <v>62</v>
      </c>
      <c r="L2" s="76"/>
      <c r="M2" s="76"/>
    </row>
    <row r="3" spans="1:13" x14ac:dyDescent="0.25">
      <c r="A3" s="30">
        <v>44202</v>
      </c>
      <c r="B3" s="31" t="s">
        <v>136</v>
      </c>
      <c r="C3" s="73" t="s">
        <v>96</v>
      </c>
      <c r="D3" s="74"/>
      <c r="E3" s="75"/>
      <c r="F3" s="31">
        <v>50</v>
      </c>
      <c r="G3" s="31"/>
      <c r="H3" s="32"/>
      <c r="I3" s="31"/>
      <c r="J3" s="3"/>
      <c r="K3" s="14" t="s">
        <v>65</v>
      </c>
      <c r="L3" s="14" t="s">
        <v>64</v>
      </c>
      <c r="M3" s="15" t="s">
        <v>63</v>
      </c>
    </row>
    <row r="4" spans="1:13" x14ac:dyDescent="0.25">
      <c r="A4" s="42">
        <v>44246</v>
      </c>
      <c r="B4" s="41" t="s">
        <v>136</v>
      </c>
      <c r="C4" s="66" t="s">
        <v>156</v>
      </c>
      <c r="D4" s="67"/>
      <c r="E4" s="41" t="s">
        <v>155</v>
      </c>
      <c r="F4" s="41"/>
      <c r="G4" s="41">
        <v>10</v>
      </c>
      <c r="H4" s="28"/>
      <c r="I4" s="7"/>
      <c r="J4" s="3"/>
      <c r="K4" s="7" t="s">
        <v>136</v>
      </c>
      <c r="L4" s="5">
        <f>I8</f>
        <v>40</v>
      </c>
      <c r="M4" s="2"/>
    </row>
    <row r="5" spans="1:13" x14ac:dyDescent="0.25">
      <c r="A5" s="8"/>
      <c r="B5" s="7"/>
      <c r="C5" s="7"/>
      <c r="D5" s="7"/>
      <c r="E5" s="7"/>
      <c r="F5" s="7"/>
      <c r="G5" s="7"/>
      <c r="H5" s="28"/>
      <c r="I5" s="7"/>
      <c r="J5" s="3"/>
      <c r="K5" s="7" t="s">
        <v>137</v>
      </c>
      <c r="L5" s="40">
        <f>I20</f>
        <v>100</v>
      </c>
      <c r="M5" s="7"/>
    </row>
    <row r="6" spans="1:13" ht="15.75" thickBot="1" x14ac:dyDescent="0.3">
      <c r="A6" s="8"/>
      <c r="B6" s="7"/>
      <c r="C6" s="7"/>
      <c r="D6" s="7"/>
      <c r="E6" s="18"/>
      <c r="F6" s="7"/>
      <c r="G6" s="7"/>
      <c r="H6" s="28"/>
      <c r="I6" s="7"/>
      <c r="J6" s="3"/>
      <c r="K6" s="7"/>
      <c r="L6" s="5"/>
      <c r="M6" s="2"/>
    </row>
    <row r="7" spans="1:13" ht="15.75" thickBot="1" x14ac:dyDescent="0.3">
      <c r="A7" s="7"/>
      <c r="B7" s="7"/>
      <c r="C7" s="7"/>
      <c r="D7" s="28"/>
      <c r="E7" s="19"/>
      <c r="F7" s="29"/>
      <c r="G7" s="7"/>
      <c r="H7" s="7"/>
      <c r="I7" s="7"/>
      <c r="J7" s="3"/>
      <c r="K7" s="7"/>
      <c r="L7" s="5"/>
      <c r="M7" s="2"/>
    </row>
    <row r="8" spans="1:13" x14ac:dyDescent="0.25">
      <c r="A8" s="38"/>
      <c r="B8" s="38"/>
      <c r="C8" s="38"/>
      <c r="D8" s="38"/>
      <c r="E8" s="39" t="s">
        <v>7</v>
      </c>
      <c r="F8" s="40"/>
      <c r="G8" s="7"/>
      <c r="H8" s="10"/>
      <c r="I8" s="40">
        <v>40</v>
      </c>
      <c r="J8" s="3"/>
    </row>
    <row r="9" spans="1:13" x14ac:dyDescent="0.25">
      <c r="A9" s="38"/>
      <c r="B9" s="38"/>
      <c r="C9" s="38"/>
      <c r="D9" s="38"/>
      <c r="E9" s="38"/>
      <c r="F9" s="38"/>
      <c r="G9" s="38"/>
      <c r="H9" s="38"/>
      <c r="I9" s="40"/>
      <c r="J9" s="3"/>
      <c r="K9" s="27" t="s">
        <v>66</v>
      </c>
      <c r="L9" s="20">
        <f>SUM(L4:L8)</f>
        <v>140</v>
      </c>
      <c r="M9" s="27"/>
    </row>
    <row r="10" spans="1:13" x14ac:dyDescent="0.25">
      <c r="A10" s="38"/>
      <c r="B10" s="38"/>
      <c r="C10" s="38"/>
      <c r="D10" s="38"/>
      <c r="E10" s="38"/>
      <c r="F10" s="38"/>
      <c r="G10" s="38"/>
      <c r="H10" s="38"/>
      <c r="I10" s="40"/>
      <c r="J10" s="3"/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</row>
    <row r="13" spans="1:13" ht="32.25" thickBot="1" x14ac:dyDescent="0.3">
      <c r="A13" s="68" t="s">
        <v>138</v>
      </c>
      <c r="B13" s="69"/>
      <c r="C13" s="69"/>
      <c r="D13" s="69"/>
      <c r="E13" s="69"/>
      <c r="F13" s="69"/>
      <c r="G13" s="69"/>
      <c r="H13" s="69"/>
      <c r="I13" s="70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0">
        <v>44202</v>
      </c>
      <c r="B15" s="31" t="s">
        <v>137</v>
      </c>
      <c r="C15" s="73" t="s">
        <v>96</v>
      </c>
      <c r="D15" s="74"/>
      <c r="E15" s="75"/>
      <c r="F15" s="31">
        <v>50</v>
      </c>
      <c r="G15" s="31"/>
      <c r="H15" s="32"/>
      <c r="I15" s="31"/>
      <c r="J15" s="3"/>
    </row>
    <row r="16" spans="1:13" x14ac:dyDescent="0.25">
      <c r="A16" s="42">
        <v>44246</v>
      </c>
      <c r="B16" s="41" t="s">
        <v>137</v>
      </c>
      <c r="C16" s="66" t="s">
        <v>156</v>
      </c>
      <c r="D16" s="67"/>
      <c r="E16" s="41" t="s">
        <v>155</v>
      </c>
      <c r="F16" s="41"/>
      <c r="G16" s="41">
        <v>20</v>
      </c>
      <c r="H16" s="63"/>
      <c r="I16" s="7"/>
      <c r="J16" s="3"/>
    </row>
    <row r="17" spans="1:10" x14ac:dyDescent="0.25">
      <c r="A17" s="42">
        <v>44298</v>
      </c>
      <c r="B17" s="55" t="s">
        <v>137</v>
      </c>
      <c r="C17" s="66" t="s">
        <v>163</v>
      </c>
      <c r="D17" s="67"/>
      <c r="E17" s="55" t="s">
        <v>164</v>
      </c>
      <c r="F17" s="55"/>
      <c r="G17" s="55">
        <v>30</v>
      </c>
      <c r="H17" s="63"/>
      <c r="I17" s="7"/>
      <c r="J17" s="3"/>
    </row>
    <row r="18" spans="1:10" x14ac:dyDescent="0.25">
      <c r="A18" s="8">
        <v>44371</v>
      </c>
      <c r="B18" s="7" t="s">
        <v>137</v>
      </c>
      <c r="C18" s="88" t="s">
        <v>168</v>
      </c>
      <c r="D18" s="89"/>
      <c r="E18" s="18" t="s">
        <v>169</v>
      </c>
      <c r="F18" s="7">
        <v>100</v>
      </c>
      <c r="G18" s="7"/>
      <c r="H18" s="63"/>
      <c r="I18" s="7"/>
      <c r="J18" s="3"/>
    </row>
    <row r="19" spans="1:10" x14ac:dyDescent="0.25">
      <c r="A19" s="7"/>
      <c r="B19" s="7"/>
      <c r="C19" s="7"/>
      <c r="D19" s="7"/>
      <c r="E19" s="7"/>
      <c r="F19" s="7"/>
      <c r="G19" s="7"/>
      <c r="H19" s="7"/>
      <c r="I19" s="7"/>
      <c r="J19" s="3"/>
    </row>
    <row r="20" spans="1:10" x14ac:dyDescent="0.25">
      <c r="A20" s="38"/>
      <c r="B20" s="38"/>
      <c r="C20" s="38"/>
      <c r="D20" s="38"/>
      <c r="E20" s="39" t="s">
        <v>7</v>
      </c>
      <c r="F20" s="40"/>
      <c r="G20" s="7"/>
      <c r="H20" s="10"/>
      <c r="I20" s="40">
        <v>100</v>
      </c>
      <c r="J20" s="3"/>
    </row>
    <row r="21" spans="1:10" x14ac:dyDescent="0.25">
      <c r="A21" s="38"/>
      <c r="B21" s="38"/>
      <c r="C21" s="38"/>
      <c r="D21" s="38"/>
      <c r="E21" s="38"/>
      <c r="F21" s="38"/>
      <c r="G21" s="38"/>
      <c r="H21" s="38"/>
      <c r="I21" s="40"/>
      <c r="J21" s="3"/>
    </row>
    <row r="22" spans="1:10" x14ac:dyDescent="0.25">
      <c r="A22" s="38"/>
      <c r="B22" s="38"/>
      <c r="C22" s="38"/>
      <c r="D22" s="38"/>
      <c r="E22" s="38"/>
      <c r="F22" s="38"/>
      <c r="G22" s="38"/>
      <c r="H22" s="38"/>
      <c r="I22" s="40"/>
      <c r="J22" s="3"/>
    </row>
    <row r="23" spans="1:10" x14ac:dyDescent="0.25">
      <c r="H23" s="3"/>
      <c r="I23" s="3"/>
      <c r="J23" s="3"/>
    </row>
    <row r="24" spans="1:10" x14ac:dyDescent="0.25">
      <c r="H24" s="3"/>
      <c r="I24" s="3"/>
      <c r="J24" s="3"/>
    </row>
    <row r="25" spans="1:10" x14ac:dyDescent="0.25">
      <c r="H25" s="3"/>
      <c r="I25" s="3"/>
      <c r="J25" s="3"/>
    </row>
    <row r="26" spans="1:10" x14ac:dyDescent="0.25">
      <c r="H26" s="3"/>
      <c r="I26" s="3"/>
      <c r="J26" s="3"/>
    </row>
    <row r="27" spans="1:10" x14ac:dyDescent="0.25">
      <c r="H27" s="3"/>
      <c r="I27" s="3"/>
      <c r="J27" s="3"/>
    </row>
    <row r="28" spans="1:10" x14ac:dyDescent="0.25">
      <c r="H28" s="3"/>
      <c r="I28" s="3"/>
      <c r="J28" s="3"/>
    </row>
    <row r="29" spans="1:10" x14ac:dyDescent="0.25">
      <c r="H29" s="3"/>
      <c r="I29" s="3"/>
      <c r="J29" s="3"/>
    </row>
    <row r="30" spans="1:10" x14ac:dyDescent="0.25">
      <c r="H30" s="3"/>
      <c r="I30" s="3"/>
      <c r="J30" s="3"/>
    </row>
    <row r="31" spans="1:10" x14ac:dyDescent="0.25">
      <c r="H31" s="3"/>
      <c r="I31" s="3"/>
      <c r="J31" s="3"/>
    </row>
    <row r="32" spans="1:10" x14ac:dyDescent="0.25">
      <c r="H32" s="3"/>
      <c r="I32" s="3"/>
      <c r="J32" s="3"/>
    </row>
    <row r="33" spans="8:10" x14ac:dyDescent="0.25">
      <c r="H33" s="3"/>
      <c r="I33" s="3"/>
      <c r="J33" s="3"/>
    </row>
    <row r="34" spans="8:10" x14ac:dyDescent="0.25">
      <c r="H34" s="3"/>
      <c r="I34" s="3"/>
      <c r="J34" s="3"/>
    </row>
    <row r="35" spans="8:10" x14ac:dyDescent="0.25">
      <c r="H35" s="3"/>
      <c r="I35" s="3"/>
      <c r="J35" s="3"/>
    </row>
    <row r="36" spans="8:10" x14ac:dyDescent="0.25">
      <c r="H36" s="3"/>
      <c r="I36" s="3"/>
      <c r="J36" s="3"/>
    </row>
    <row r="37" spans="8:10" x14ac:dyDescent="0.25">
      <c r="H37" s="3"/>
      <c r="I37" s="3"/>
      <c r="J37" s="3"/>
    </row>
    <row r="38" spans="8:10" x14ac:dyDescent="0.25">
      <c r="H38" s="3"/>
      <c r="I38" s="3"/>
      <c r="J38" s="3"/>
    </row>
    <row r="39" spans="8:10" x14ac:dyDescent="0.25">
      <c r="H39" s="3"/>
      <c r="I39" s="3"/>
      <c r="J39" s="3"/>
    </row>
    <row r="40" spans="8:10" x14ac:dyDescent="0.25">
      <c r="H40" s="3"/>
      <c r="I40" s="3"/>
      <c r="J40" s="3"/>
    </row>
    <row r="41" spans="8:10" x14ac:dyDescent="0.25">
      <c r="H41" s="3"/>
      <c r="I41" s="3"/>
      <c r="J41" s="3"/>
    </row>
    <row r="42" spans="8:10" x14ac:dyDescent="0.25">
      <c r="H42" s="3"/>
      <c r="I42" s="3"/>
      <c r="J42" s="3"/>
    </row>
    <row r="43" spans="8:10" x14ac:dyDescent="0.25">
      <c r="H43" s="3"/>
      <c r="I43" s="3"/>
      <c r="J43" s="3"/>
    </row>
    <row r="44" spans="8:10" x14ac:dyDescent="0.25">
      <c r="H44" s="3"/>
      <c r="I44" s="3"/>
      <c r="J44" s="3"/>
    </row>
    <row r="45" spans="8:10" x14ac:dyDescent="0.25">
      <c r="H45" s="3"/>
      <c r="I45" s="3"/>
      <c r="J45" s="3"/>
    </row>
    <row r="46" spans="8:10" x14ac:dyDescent="0.25">
      <c r="H46" s="3"/>
      <c r="I46" s="3"/>
      <c r="J46" s="3"/>
    </row>
    <row r="47" spans="8:10" x14ac:dyDescent="0.25">
      <c r="H47" s="3"/>
      <c r="I47" s="3"/>
      <c r="J47" s="3"/>
    </row>
    <row r="48" spans="8:10" x14ac:dyDescent="0.25">
      <c r="H48" s="3"/>
      <c r="I48" s="3"/>
      <c r="J48" s="3"/>
    </row>
    <row r="49" spans="8:10" x14ac:dyDescent="0.25">
      <c r="H49" s="3"/>
      <c r="I49" s="3"/>
      <c r="J49" s="3"/>
    </row>
    <row r="50" spans="8:10" x14ac:dyDescent="0.25">
      <c r="H50" s="3"/>
      <c r="I50" s="3"/>
      <c r="J50" s="3"/>
    </row>
    <row r="51" spans="8:10" x14ac:dyDescent="0.25">
      <c r="H51" s="3"/>
      <c r="I51" s="3"/>
      <c r="J51" s="3"/>
    </row>
    <row r="52" spans="8:10" x14ac:dyDescent="0.25">
      <c r="H52" s="3"/>
      <c r="I52" s="3"/>
      <c r="J52" s="3"/>
    </row>
    <row r="53" spans="8:10" x14ac:dyDescent="0.25">
      <c r="H53" s="3"/>
      <c r="I53" s="3"/>
      <c r="J53" s="3"/>
    </row>
    <row r="54" spans="8:10" x14ac:dyDescent="0.25">
      <c r="H54" s="3"/>
      <c r="I54" s="3"/>
      <c r="J54" s="3"/>
    </row>
    <row r="55" spans="8:10" x14ac:dyDescent="0.25">
      <c r="H55" s="3"/>
      <c r="I55" s="3"/>
      <c r="J55" s="3"/>
    </row>
    <row r="56" spans="8:10" x14ac:dyDescent="0.25">
      <c r="H56" s="3"/>
      <c r="I56" s="3"/>
      <c r="J56" s="3"/>
    </row>
    <row r="57" spans="8:10" x14ac:dyDescent="0.25">
      <c r="H57" s="3"/>
      <c r="I57" s="3"/>
      <c r="J57" s="3"/>
    </row>
    <row r="58" spans="8:10" x14ac:dyDescent="0.25">
      <c r="H58" s="3"/>
      <c r="I58" s="3"/>
      <c r="J58" s="3"/>
    </row>
    <row r="59" spans="8:10" x14ac:dyDescent="0.25">
      <c r="H59" s="3"/>
      <c r="I59" s="3"/>
      <c r="J59" s="3"/>
    </row>
    <row r="60" spans="8:10" x14ac:dyDescent="0.25">
      <c r="H60" s="3"/>
      <c r="I60" s="3"/>
      <c r="J60" s="3"/>
    </row>
    <row r="61" spans="8:10" x14ac:dyDescent="0.25">
      <c r="H61" s="3"/>
      <c r="I61" s="3"/>
      <c r="J61" s="3"/>
    </row>
    <row r="62" spans="8:10" x14ac:dyDescent="0.25">
      <c r="H62" s="3"/>
      <c r="I62" s="3"/>
      <c r="J62" s="3"/>
    </row>
    <row r="63" spans="8:10" x14ac:dyDescent="0.25">
      <c r="H63" s="3"/>
      <c r="I63" s="3"/>
      <c r="J63" s="3"/>
    </row>
    <row r="64" spans="8:10" x14ac:dyDescent="0.25">
      <c r="H64" s="3"/>
      <c r="I64" s="3"/>
      <c r="J64" s="3"/>
    </row>
    <row r="65" spans="8:10" x14ac:dyDescent="0.25">
      <c r="H65" s="3"/>
      <c r="I65" s="3"/>
      <c r="J65" s="3"/>
    </row>
    <row r="66" spans="8:10" x14ac:dyDescent="0.25">
      <c r="H66" s="3"/>
      <c r="I66" s="3"/>
      <c r="J66" s="3"/>
    </row>
    <row r="67" spans="8:10" x14ac:dyDescent="0.25">
      <c r="H67" s="3"/>
      <c r="I67" s="3"/>
      <c r="J67" s="3"/>
    </row>
    <row r="68" spans="8:10" x14ac:dyDescent="0.25">
      <c r="H68" s="3"/>
      <c r="I68" s="3"/>
      <c r="J68" s="3"/>
    </row>
    <row r="69" spans="8:10" x14ac:dyDescent="0.25">
      <c r="H69" s="3"/>
      <c r="I69" s="3"/>
      <c r="J69" s="3"/>
    </row>
    <row r="70" spans="8:10" x14ac:dyDescent="0.25">
      <c r="H70" s="3"/>
      <c r="I70" s="3"/>
      <c r="J70" s="3"/>
    </row>
    <row r="71" spans="8:10" x14ac:dyDescent="0.25">
      <c r="H71" s="3"/>
      <c r="I71" s="3"/>
      <c r="J71" s="3"/>
    </row>
    <row r="72" spans="8:10" x14ac:dyDescent="0.25">
      <c r="H72" s="3"/>
      <c r="I72" s="3"/>
      <c r="J72" s="3"/>
    </row>
    <row r="73" spans="8:10" x14ac:dyDescent="0.25">
      <c r="H73" s="3"/>
      <c r="I73" s="3"/>
      <c r="J73" s="3"/>
    </row>
    <row r="74" spans="8:10" x14ac:dyDescent="0.25">
      <c r="H74" s="3"/>
      <c r="I74" s="3"/>
      <c r="J74" s="3"/>
    </row>
    <row r="75" spans="8:10" x14ac:dyDescent="0.25">
      <c r="H75" s="3"/>
      <c r="I75" s="3"/>
      <c r="J75" s="3"/>
    </row>
    <row r="76" spans="8:10" x14ac:dyDescent="0.25">
      <c r="H76" s="3"/>
      <c r="I76" s="3"/>
      <c r="J76" s="3"/>
    </row>
    <row r="77" spans="8:10" x14ac:dyDescent="0.25">
      <c r="H77" s="3"/>
      <c r="I77" s="3"/>
      <c r="J77" s="3"/>
    </row>
    <row r="78" spans="8:10" x14ac:dyDescent="0.25">
      <c r="H78" s="3"/>
      <c r="I78" s="3"/>
      <c r="J78" s="3"/>
    </row>
    <row r="79" spans="8:10" x14ac:dyDescent="0.25">
      <c r="H79" s="3"/>
      <c r="I79" s="3"/>
      <c r="J79" s="3"/>
    </row>
    <row r="80" spans="8:10" x14ac:dyDescent="0.25">
      <c r="H80" s="3"/>
      <c r="I80" s="3"/>
      <c r="J80" s="3"/>
    </row>
    <row r="81" spans="8:10" x14ac:dyDescent="0.25">
      <c r="H81" s="3"/>
      <c r="I81" s="3"/>
      <c r="J81" s="3"/>
    </row>
    <row r="82" spans="8:10" x14ac:dyDescent="0.25">
      <c r="H82" s="3"/>
      <c r="I82" s="3"/>
      <c r="J82" s="3"/>
    </row>
    <row r="83" spans="8:10" x14ac:dyDescent="0.25">
      <c r="H83" s="3"/>
      <c r="I83" s="3"/>
      <c r="J83" s="3"/>
    </row>
    <row r="84" spans="8:10" x14ac:dyDescent="0.25">
      <c r="H84" s="3"/>
      <c r="I84" s="3"/>
      <c r="J84" s="3"/>
    </row>
    <row r="85" spans="8:10" x14ac:dyDescent="0.25">
      <c r="H85" s="3"/>
      <c r="I85" s="3"/>
      <c r="J85" s="3"/>
    </row>
    <row r="86" spans="8:10" x14ac:dyDescent="0.25">
      <c r="H86" s="3"/>
      <c r="I86" s="3"/>
      <c r="J86" s="3"/>
    </row>
    <row r="87" spans="8:10" x14ac:dyDescent="0.25">
      <c r="H87" s="3"/>
      <c r="I87" s="3"/>
      <c r="J87" s="3"/>
    </row>
    <row r="88" spans="8:10" x14ac:dyDescent="0.25">
      <c r="H88" s="3"/>
      <c r="I88" s="3"/>
      <c r="J88" s="3"/>
    </row>
    <row r="89" spans="8:10" x14ac:dyDescent="0.25">
      <c r="H89" s="3"/>
      <c r="I89" s="3"/>
      <c r="J89" s="3"/>
    </row>
    <row r="90" spans="8:10" x14ac:dyDescent="0.25">
      <c r="H90" s="3"/>
      <c r="I90" s="3"/>
      <c r="J90" s="3"/>
    </row>
    <row r="91" spans="8:10" x14ac:dyDescent="0.25">
      <c r="H91" s="3"/>
      <c r="I91" s="3"/>
      <c r="J91" s="3"/>
    </row>
    <row r="92" spans="8:10" x14ac:dyDescent="0.25">
      <c r="H92" s="3"/>
      <c r="I92" s="3"/>
      <c r="J92" s="3"/>
    </row>
    <row r="93" spans="8:10" x14ac:dyDescent="0.25">
      <c r="H93" s="3"/>
      <c r="I93" s="3"/>
      <c r="J93" s="3"/>
    </row>
    <row r="94" spans="8:10" x14ac:dyDescent="0.25">
      <c r="H94" s="3"/>
      <c r="I94" s="3"/>
      <c r="J94" s="3"/>
    </row>
    <row r="95" spans="8:10" x14ac:dyDescent="0.25">
      <c r="H95" s="3"/>
      <c r="I95" s="3"/>
      <c r="J95" s="3"/>
    </row>
    <row r="96" spans="8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</sheetData>
  <mergeCells count="11">
    <mergeCell ref="K2:M2"/>
    <mergeCell ref="C3:E3"/>
    <mergeCell ref="A13:I13"/>
    <mergeCell ref="H14:I14"/>
    <mergeCell ref="C4:D4"/>
    <mergeCell ref="C18:D18"/>
    <mergeCell ref="C17:D17"/>
    <mergeCell ref="C16:D16"/>
    <mergeCell ref="C15:E15"/>
    <mergeCell ref="A1:I1"/>
    <mergeCell ref="H2:I2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topLeftCell="D1" workbookViewId="0">
      <selection activeCell="M1" sqref="M1"/>
    </sheetView>
  </sheetViews>
  <sheetFormatPr defaultColWidth="9.140625" defaultRowHeight="15" x14ac:dyDescent="0.25"/>
  <cols>
    <col min="1" max="1" width="17.5703125" style="4" customWidth="1"/>
    <col min="2" max="2" width="26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2.25" thickBot="1" x14ac:dyDescent="0.3">
      <c r="A1" s="68" t="s">
        <v>139</v>
      </c>
      <c r="B1" s="69"/>
      <c r="C1" s="69"/>
      <c r="D1" s="69"/>
      <c r="E1" s="69"/>
      <c r="F1" s="69"/>
      <c r="G1" s="69"/>
      <c r="H1" s="69"/>
      <c r="I1" s="70"/>
    </row>
    <row r="2" spans="1:13" x14ac:dyDescent="0.25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6" t="s">
        <v>62</v>
      </c>
      <c r="L2" s="76"/>
      <c r="M2" s="76"/>
    </row>
    <row r="3" spans="1:13" x14ac:dyDescent="0.25">
      <c r="A3" s="30">
        <v>44202</v>
      </c>
      <c r="B3" s="31" t="s">
        <v>140</v>
      </c>
      <c r="C3" s="73" t="s">
        <v>96</v>
      </c>
      <c r="D3" s="74"/>
      <c r="E3" s="75"/>
      <c r="F3" s="31">
        <v>50</v>
      </c>
      <c r="G3" s="31"/>
      <c r="H3" s="32"/>
      <c r="I3" s="31"/>
      <c r="J3" s="3"/>
      <c r="K3" s="14" t="s">
        <v>65</v>
      </c>
      <c r="L3" s="14" t="s">
        <v>64</v>
      </c>
      <c r="M3" s="15" t="s">
        <v>63</v>
      </c>
    </row>
    <row r="4" spans="1:13" x14ac:dyDescent="0.25">
      <c r="A4" s="42">
        <v>44246</v>
      </c>
      <c r="B4" s="41" t="s">
        <v>140</v>
      </c>
      <c r="C4" s="66" t="s">
        <v>156</v>
      </c>
      <c r="D4" s="67"/>
      <c r="E4" s="41" t="s">
        <v>155</v>
      </c>
      <c r="F4" s="41"/>
      <c r="G4" s="41">
        <v>5</v>
      </c>
      <c r="H4" s="28"/>
      <c r="I4" s="7"/>
      <c r="J4" s="3"/>
      <c r="K4" s="7" t="s">
        <v>140</v>
      </c>
      <c r="L4" s="5">
        <f>I8</f>
        <v>45</v>
      </c>
      <c r="M4" s="2"/>
    </row>
    <row r="5" spans="1:13" x14ac:dyDescent="0.25">
      <c r="A5" s="8"/>
      <c r="B5" s="7"/>
      <c r="C5" s="7"/>
      <c r="D5" s="7"/>
      <c r="E5" s="7"/>
      <c r="F5" s="7"/>
      <c r="G5" s="7"/>
      <c r="H5" s="28"/>
      <c r="I5" s="7"/>
      <c r="J5" s="3"/>
      <c r="K5" s="7" t="s">
        <v>141</v>
      </c>
      <c r="L5" s="5">
        <f>I21</f>
        <v>46</v>
      </c>
      <c r="M5" s="2"/>
    </row>
    <row r="6" spans="1:13" x14ac:dyDescent="0.25">
      <c r="A6" s="8"/>
      <c r="B6" s="7"/>
      <c r="C6" s="7"/>
      <c r="D6" s="7"/>
      <c r="E6" s="7"/>
      <c r="F6" s="7"/>
      <c r="G6" s="7"/>
      <c r="H6" s="28"/>
      <c r="I6" s="7"/>
      <c r="J6" s="3"/>
      <c r="K6" s="7" t="s">
        <v>142</v>
      </c>
      <c r="L6" s="5">
        <f>I33</f>
        <v>94</v>
      </c>
      <c r="M6" s="2"/>
    </row>
    <row r="7" spans="1:13" x14ac:dyDescent="0.25">
      <c r="A7" s="7"/>
      <c r="B7" s="7"/>
      <c r="C7" s="7"/>
      <c r="D7" s="28"/>
      <c r="E7" s="7"/>
      <c r="F7" s="29"/>
      <c r="G7" s="7"/>
      <c r="H7" s="7"/>
      <c r="I7" s="7"/>
      <c r="J7" s="3"/>
      <c r="K7" s="7" t="s">
        <v>143</v>
      </c>
      <c r="L7" s="5">
        <f>I45</f>
        <v>125</v>
      </c>
      <c r="M7" s="2"/>
    </row>
    <row r="8" spans="1:13" x14ac:dyDescent="0.25">
      <c r="A8" s="38"/>
      <c r="B8" s="38"/>
      <c r="C8" s="38"/>
      <c r="D8" s="38"/>
      <c r="E8" s="39" t="s">
        <v>7</v>
      </c>
      <c r="F8" s="40">
        <f>SUM(F3:F7)</f>
        <v>50</v>
      </c>
      <c r="G8" s="7"/>
      <c r="H8" s="10"/>
      <c r="I8" s="40">
        <v>45</v>
      </c>
      <c r="J8" s="3"/>
      <c r="K8" s="7" t="s">
        <v>144</v>
      </c>
      <c r="L8" s="5">
        <f>I57</f>
        <v>66</v>
      </c>
      <c r="M8" s="2"/>
    </row>
    <row r="9" spans="1:13" x14ac:dyDescent="0.25">
      <c r="A9" s="38"/>
      <c r="B9" s="38"/>
      <c r="C9" s="38"/>
      <c r="D9" s="38"/>
      <c r="E9" s="38"/>
      <c r="F9" s="38"/>
      <c r="G9" s="38"/>
      <c r="H9" s="38"/>
      <c r="I9" s="40"/>
      <c r="J9" s="3"/>
      <c r="K9" s="7" t="s">
        <v>145</v>
      </c>
      <c r="L9" s="5">
        <f>I70</f>
        <v>123</v>
      </c>
      <c r="M9" s="2"/>
    </row>
    <row r="10" spans="1:13" x14ac:dyDescent="0.25">
      <c r="A10" s="38"/>
      <c r="B10" s="38"/>
      <c r="C10" s="38"/>
      <c r="D10" s="38"/>
      <c r="E10" s="38"/>
      <c r="F10" s="38"/>
      <c r="G10" s="38"/>
      <c r="H10" s="38"/>
      <c r="I10" s="40"/>
      <c r="J10" s="3"/>
      <c r="K10" s="7" t="s">
        <v>146</v>
      </c>
      <c r="L10" s="5">
        <f>I83</f>
        <v>260</v>
      </c>
      <c r="M10" s="2"/>
    </row>
    <row r="11" spans="1:13" x14ac:dyDescent="0.25">
      <c r="A11" s="38"/>
      <c r="B11" s="38"/>
      <c r="C11" s="38"/>
      <c r="D11" s="38"/>
      <c r="E11" s="38"/>
      <c r="F11" s="38"/>
      <c r="G11" s="38"/>
      <c r="H11" s="38"/>
      <c r="I11" s="40"/>
      <c r="J11" s="3"/>
      <c r="K11" s="7"/>
      <c r="L11" s="5"/>
      <c r="M11" s="2"/>
    </row>
    <row r="12" spans="1:13" x14ac:dyDescent="0.25">
      <c r="H12" s="3"/>
      <c r="I12" s="3"/>
      <c r="J12" s="3"/>
    </row>
    <row r="13" spans="1:13" ht="15.75" thickBot="1" x14ac:dyDescent="0.3">
      <c r="H13" s="3"/>
      <c r="I13" s="3"/>
      <c r="J13" s="3"/>
      <c r="K13" s="27" t="s">
        <v>66</v>
      </c>
      <c r="L13" s="20">
        <f>SUM(L4:L12)</f>
        <v>759</v>
      </c>
      <c r="M13" s="27"/>
    </row>
    <row r="14" spans="1:13" ht="32.25" thickBot="1" x14ac:dyDescent="0.3">
      <c r="A14" s="68" t="s">
        <v>147</v>
      </c>
      <c r="B14" s="69"/>
      <c r="C14" s="69"/>
      <c r="D14" s="69"/>
      <c r="E14" s="69"/>
      <c r="F14" s="69"/>
      <c r="G14" s="69"/>
      <c r="H14" s="69"/>
      <c r="I14" s="70"/>
      <c r="J14" s="3"/>
    </row>
    <row r="15" spans="1:13" x14ac:dyDescent="0.25">
      <c r="A15" s="11" t="s">
        <v>1</v>
      </c>
      <c r="B15" s="11" t="s">
        <v>0</v>
      </c>
      <c r="C15" s="11" t="s">
        <v>5</v>
      </c>
      <c r="D15" s="11" t="s">
        <v>4</v>
      </c>
      <c r="E15" s="11" t="s">
        <v>6</v>
      </c>
      <c r="F15" s="12" t="s">
        <v>2</v>
      </c>
      <c r="G15" s="13" t="s">
        <v>3</v>
      </c>
      <c r="H15" s="71" t="s">
        <v>34</v>
      </c>
      <c r="I15" s="72"/>
      <c r="J15" s="3"/>
    </row>
    <row r="16" spans="1:13" x14ac:dyDescent="0.25">
      <c r="A16" s="30">
        <v>44202</v>
      </c>
      <c r="B16" s="31" t="s">
        <v>141</v>
      </c>
      <c r="C16" s="73" t="s">
        <v>96</v>
      </c>
      <c r="D16" s="74"/>
      <c r="E16" s="75"/>
      <c r="F16" s="31">
        <v>51</v>
      </c>
      <c r="G16" s="31"/>
      <c r="H16" s="32"/>
      <c r="I16" s="31"/>
      <c r="J16" s="3"/>
    </row>
    <row r="17" spans="1:10" x14ac:dyDescent="0.25">
      <c r="A17" s="42">
        <v>44246</v>
      </c>
      <c r="B17" s="41" t="s">
        <v>141</v>
      </c>
      <c r="C17" s="66" t="s">
        <v>156</v>
      </c>
      <c r="D17" s="67"/>
      <c r="E17" s="41" t="s">
        <v>155</v>
      </c>
      <c r="F17" s="41"/>
      <c r="G17" s="41">
        <v>5</v>
      </c>
      <c r="H17" s="28"/>
      <c r="I17" s="7"/>
      <c r="J17" s="3"/>
    </row>
    <row r="18" spans="1:10" x14ac:dyDescent="0.25">
      <c r="A18" s="8"/>
      <c r="B18" s="7"/>
      <c r="C18" s="7"/>
      <c r="D18" s="7"/>
      <c r="E18" s="7"/>
      <c r="F18" s="7"/>
      <c r="G18" s="7"/>
      <c r="H18" s="28"/>
      <c r="I18" s="7"/>
      <c r="J18" s="3"/>
    </row>
    <row r="19" spans="1:10" x14ac:dyDescent="0.25">
      <c r="A19" s="8"/>
      <c r="B19" s="7"/>
      <c r="C19" s="7"/>
      <c r="D19" s="7"/>
      <c r="E19" s="7"/>
      <c r="F19" s="7"/>
      <c r="G19" s="7"/>
      <c r="H19" s="28"/>
      <c r="I19" s="7"/>
      <c r="J19" s="3"/>
    </row>
    <row r="20" spans="1:10" x14ac:dyDescent="0.25">
      <c r="A20" s="7"/>
      <c r="B20" s="7"/>
      <c r="C20" s="7"/>
      <c r="D20" s="7"/>
      <c r="E20" s="7"/>
      <c r="F20" s="7"/>
      <c r="G20" s="7"/>
      <c r="H20" s="7"/>
      <c r="I20" s="7"/>
      <c r="J20" s="3"/>
    </row>
    <row r="21" spans="1:10" x14ac:dyDescent="0.25">
      <c r="A21" s="38"/>
      <c r="B21" s="38"/>
      <c r="C21" s="38"/>
      <c r="D21" s="38"/>
      <c r="E21" s="39" t="s">
        <v>7</v>
      </c>
      <c r="F21" s="40">
        <f>SUM(F16:F20)</f>
        <v>51</v>
      </c>
      <c r="G21" s="7"/>
      <c r="H21" s="10"/>
      <c r="I21" s="40">
        <v>46</v>
      </c>
      <c r="J21" s="3"/>
    </row>
    <row r="22" spans="1:10" x14ac:dyDescent="0.25">
      <c r="A22" s="38"/>
      <c r="B22" s="38"/>
      <c r="C22" s="38"/>
      <c r="D22" s="38"/>
      <c r="E22" s="38"/>
      <c r="F22" s="38"/>
      <c r="G22" s="38"/>
      <c r="H22" s="38"/>
      <c r="I22" s="40"/>
      <c r="J22" s="3"/>
    </row>
    <row r="23" spans="1:10" x14ac:dyDescent="0.25">
      <c r="A23" s="38"/>
      <c r="B23" s="38"/>
      <c r="C23" s="38"/>
      <c r="D23" s="38"/>
      <c r="E23" s="38"/>
      <c r="F23" s="38"/>
      <c r="G23" s="38"/>
      <c r="H23" s="38"/>
      <c r="I23" s="40"/>
      <c r="J23" s="3"/>
    </row>
    <row r="24" spans="1:10" x14ac:dyDescent="0.25">
      <c r="H24" s="3"/>
      <c r="I24" s="3"/>
      <c r="J24" s="3"/>
    </row>
    <row r="25" spans="1:10" ht="15.75" thickBot="1" x14ac:dyDescent="0.3">
      <c r="H25" s="3"/>
      <c r="I25" s="3"/>
      <c r="J25" s="3"/>
    </row>
    <row r="26" spans="1:10" ht="32.25" thickBot="1" x14ac:dyDescent="0.3">
      <c r="A26" s="68" t="s">
        <v>148</v>
      </c>
      <c r="B26" s="69"/>
      <c r="C26" s="69"/>
      <c r="D26" s="69"/>
      <c r="E26" s="69"/>
      <c r="F26" s="69"/>
      <c r="G26" s="69"/>
      <c r="H26" s="69"/>
      <c r="I26" s="70"/>
      <c r="J26" s="3"/>
    </row>
    <row r="27" spans="1:10" x14ac:dyDescent="0.25">
      <c r="A27" s="11" t="s">
        <v>1</v>
      </c>
      <c r="B27" s="11" t="s">
        <v>0</v>
      </c>
      <c r="C27" s="11" t="s">
        <v>5</v>
      </c>
      <c r="D27" s="11" t="s">
        <v>4</v>
      </c>
      <c r="E27" s="11" t="s">
        <v>6</v>
      </c>
      <c r="F27" s="12" t="s">
        <v>2</v>
      </c>
      <c r="G27" s="13" t="s">
        <v>3</v>
      </c>
      <c r="H27" s="71" t="s">
        <v>34</v>
      </c>
      <c r="I27" s="72"/>
      <c r="J27" s="3"/>
    </row>
    <row r="28" spans="1:10" x14ac:dyDescent="0.25">
      <c r="A28" s="30">
        <v>44202</v>
      </c>
      <c r="B28" s="31" t="s">
        <v>142</v>
      </c>
      <c r="C28" s="73" t="s">
        <v>96</v>
      </c>
      <c r="D28" s="74"/>
      <c r="E28" s="75"/>
      <c r="F28" s="31">
        <v>99</v>
      </c>
      <c r="G28" s="31"/>
      <c r="H28" s="32"/>
      <c r="I28" s="31"/>
      <c r="J28" s="3"/>
    </row>
    <row r="29" spans="1:10" x14ac:dyDescent="0.25">
      <c r="A29" s="42">
        <v>44246</v>
      </c>
      <c r="B29" s="41" t="s">
        <v>142</v>
      </c>
      <c r="C29" s="66" t="s">
        <v>156</v>
      </c>
      <c r="D29" s="67"/>
      <c r="E29" s="41" t="s">
        <v>155</v>
      </c>
      <c r="F29" s="41"/>
      <c r="G29" s="41">
        <v>5</v>
      </c>
      <c r="H29" s="28"/>
      <c r="I29" s="7"/>
      <c r="J29" s="3"/>
    </row>
    <row r="30" spans="1:10" x14ac:dyDescent="0.25">
      <c r="A30" s="8"/>
      <c r="B30" s="7"/>
      <c r="C30" s="7"/>
      <c r="D30" s="7"/>
      <c r="E30" s="7"/>
      <c r="F30" s="7"/>
      <c r="G30" s="7"/>
      <c r="H30" s="28"/>
      <c r="I30" s="7"/>
      <c r="J30" s="3"/>
    </row>
    <row r="31" spans="1:10" x14ac:dyDescent="0.25">
      <c r="A31" s="8"/>
      <c r="B31" s="7"/>
      <c r="C31" s="7"/>
      <c r="D31" s="7"/>
      <c r="E31" s="7"/>
      <c r="F31" s="7"/>
      <c r="G31" s="7"/>
      <c r="H31" s="28"/>
      <c r="I31" s="7"/>
      <c r="J31" s="3"/>
    </row>
    <row r="32" spans="1:10" x14ac:dyDescent="0.25">
      <c r="A32" s="7"/>
      <c r="B32" s="7"/>
      <c r="C32" s="7"/>
      <c r="D32" s="7"/>
      <c r="E32" s="7"/>
      <c r="F32" s="7"/>
      <c r="G32" s="7"/>
      <c r="H32" s="7"/>
      <c r="I32" s="7"/>
      <c r="J32" s="3"/>
    </row>
    <row r="33" spans="1:10" x14ac:dyDescent="0.25">
      <c r="A33" s="38"/>
      <c r="B33" s="38"/>
      <c r="C33" s="38"/>
      <c r="D33" s="38"/>
      <c r="E33" s="39" t="s">
        <v>7</v>
      </c>
      <c r="F33" s="40">
        <f>SUM(F28:F32)</f>
        <v>99</v>
      </c>
      <c r="G33" s="7"/>
      <c r="H33" s="10"/>
      <c r="I33" s="40">
        <v>94</v>
      </c>
      <c r="J33" s="3"/>
    </row>
    <row r="34" spans="1:10" x14ac:dyDescent="0.25">
      <c r="A34" s="38"/>
      <c r="B34" s="38"/>
      <c r="C34" s="38"/>
      <c r="D34" s="38"/>
      <c r="E34" s="38"/>
      <c r="F34" s="38"/>
      <c r="G34" s="38"/>
      <c r="H34" s="38"/>
      <c r="I34" s="40"/>
      <c r="J34" s="3"/>
    </row>
    <row r="35" spans="1:10" x14ac:dyDescent="0.25">
      <c r="A35" s="38"/>
      <c r="B35" s="38"/>
      <c r="C35" s="38"/>
      <c r="D35" s="38"/>
      <c r="E35" s="38"/>
      <c r="F35" s="38"/>
      <c r="G35" s="38"/>
      <c r="H35" s="38"/>
      <c r="I35" s="40"/>
      <c r="J35" s="3"/>
    </row>
    <row r="36" spans="1:10" x14ac:dyDescent="0.25">
      <c r="H36" s="3"/>
      <c r="I36" s="3"/>
      <c r="J36" s="3"/>
    </row>
    <row r="37" spans="1:10" ht="15.75" thickBot="1" x14ac:dyDescent="0.3">
      <c r="H37" s="3"/>
      <c r="I37" s="3"/>
      <c r="J37" s="3"/>
    </row>
    <row r="38" spans="1:10" ht="32.25" thickBot="1" x14ac:dyDescent="0.3">
      <c r="A38" s="68" t="s">
        <v>149</v>
      </c>
      <c r="B38" s="69"/>
      <c r="C38" s="69"/>
      <c r="D38" s="69"/>
      <c r="E38" s="69"/>
      <c r="F38" s="69"/>
      <c r="G38" s="69"/>
      <c r="H38" s="69"/>
      <c r="I38" s="70"/>
      <c r="J38" s="3"/>
    </row>
    <row r="39" spans="1:10" x14ac:dyDescent="0.25">
      <c r="A39" s="11" t="s">
        <v>1</v>
      </c>
      <c r="B39" s="11" t="s">
        <v>0</v>
      </c>
      <c r="C39" s="11" t="s">
        <v>5</v>
      </c>
      <c r="D39" s="11" t="s">
        <v>4</v>
      </c>
      <c r="E39" s="11" t="s">
        <v>6</v>
      </c>
      <c r="F39" s="12" t="s">
        <v>2</v>
      </c>
      <c r="G39" s="13" t="s">
        <v>3</v>
      </c>
      <c r="H39" s="71" t="s">
        <v>34</v>
      </c>
      <c r="I39" s="72"/>
      <c r="J39" s="3"/>
    </row>
    <row r="40" spans="1:10" x14ac:dyDescent="0.25">
      <c r="A40" s="30">
        <v>44202</v>
      </c>
      <c r="B40" s="31" t="s">
        <v>143</v>
      </c>
      <c r="C40" s="73" t="s">
        <v>96</v>
      </c>
      <c r="D40" s="74"/>
      <c r="E40" s="75"/>
      <c r="F40" s="31">
        <v>130</v>
      </c>
      <c r="G40" s="31"/>
      <c r="H40" s="32"/>
      <c r="I40" s="31"/>
      <c r="J40" s="3"/>
    </row>
    <row r="41" spans="1:10" x14ac:dyDescent="0.25">
      <c r="A41" s="42">
        <v>44246</v>
      </c>
      <c r="B41" s="41" t="s">
        <v>143</v>
      </c>
      <c r="C41" s="66" t="s">
        <v>156</v>
      </c>
      <c r="D41" s="67"/>
      <c r="E41" s="41" t="s">
        <v>155</v>
      </c>
      <c r="F41" s="41"/>
      <c r="G41" s="41">
        <v>5</v>
      </c>
      <c r="H41" s="28"/>
      <c r="I41" s="7"/>
      <c r="J41" s="3"/>
    </row>
    <row r="42" spans="1:10" x14ac:dyDescent="0.25">
      <c r="A42" s="8"/>
      <c r="B42" s="7"/>
      <c r="C42" s="7"/>
      <c r="D42" s="7"/>
      <c r="E42" s="7"/>
      <c r="F42" s="7"/>
      <c r="G42" s="7"/>
      <c r="H42" s="28"/>
      <c r="I42" s="7"/>
      <c r="J42" s="3"/>
    </row>
    <row r="43" spans="1:10" x14ac:dyDescent="0.25">
      <c r="A43" s="8"/>
      <c r="B43" s="7"/>
      <c r="C43" s="7"/>
      <c r="D43" s="7"/>
      <c r="E43" s="7"/>
      <c r="F43" s="7"/>
      <c r="G43" s="7"/>
      <c r="H43" s="28"/>
      <c r="I43" s="7"/>
      <c r="J43" s="3"/>
    </row>
    <row r="44" spans="1:10" x14ac:dyDescent="0.25">
      <c r="A44" s="7"/>
      <c r="B44" s="7"/>
      <c r="C44" s="7"/>
      <c r="D44" s="7"/>
      <c r="E44" s="7"/>
      <c r="F44" s="7"/>
      <c r="G44" s="7"/>
      <c r="H44" s="7"/>
      <c r="I44" s="7"/>
      <c r="J44" s="3"/>
    </row>
    <row r="45" spans="1:10" x14ac:dyDescent="0.25">
      <c r="A45" s="38"/>
      <c r="B45" s="38"/>
      <c r="C45" s="38"/>
      <c r="D45" s="38"/>
      <c r="E45" s="39" t="s">
        <v>7</v>
      </c>
      <c r="F45" s="40">
        <f>SUM(F40:F44)</f>
        <v>130</v>
      </c>
      <c r="G45" s="7"/>
      <c r="H45" s="10"/>
      <c r="I45" s="40">
        <v>125</v>
      </c>
      <c r="J45" s="3"/>
    </row>
    <row r="46" spans="1:10" x14ac:dyDescent="0.25">
      <c r="A46" s="38"/>
      <c r="B46" s="38"/>
      <c r="C46" s="38"/>
      <c r="D46" s="38"/>
      <c r="E46" s="38"/>
      <c r="F46" s="38"/>
      <c r="G46" s="38"/>
      <c r="H46" s="38"/>
      <c r="I46" s="40"/>
      <c r="J46" s="3"/>
    </row>
    <row r="47" spans="1:10" x14ac:dyDescent="0.25">
      <c r="A47" s="38"/>
      <c r="B47" s="38"/>
      <c r="C47" s="38"/>
      <c r="D47" s="38"/>
      <c r="E47" s="38"/>
      <c r="F47" s="38"/>
      <c r="G47" s="38"/>
      <c r="H47" s="38"/>
      <c r="I47" s="40"/>
      <c r="J47" s="3"/>
    </row>
    <row r="48" spans="1:10" x14ac:dyDescent="0.25">
      <c r="H48" s="3"/>
      <c r="I48" s="3"/>
      <c r="J48" s="3"/>
    </row>
    <row r="49" spans="1:10" ht="15.75" thickBot="1" x14ac:dyDescent="0.3">
      <c r="H49" s="3"/>
      <c r="I49" s="3"/>
      <c r="J49" s="3"/>
    </row>
    <row r="50" spans="1:10" ht="32.25" thickBot="1" x14ac:dyDescent="0.3">
      <c r="A50" s="68" t="s">
        <v>150</v>
      </c>
      <c r="B50" s="69"/>
      <c r="C50" s="69"/>
      <c r="D50" s="69"/>
      <c r="E50" s="69"/>
      <c r="F50" s="69"/>
      <c r="G50" s="69"/>
      <c r="H50" s="69"/>
      <c r="I50" s="70"/>
      <c r="J50" s="3"/>
    </row>
    <row r="51" spans="1:10" x14ac:dyDescent="0.25">
      <c r="A51" s="11" t="s">
        <v>1</v>
      </c>
      <c r="B51" s="11" t="s">
        <v>0</v>
      </c>
      <c r="C51" s="11" t="s">
        <v>5</v>
      </c>
      <c r="D51" s="11" t="s">
        <v>4</v>
      </c>
      <c r="E51" s="11" t="s">
        <v>6</v>
      </c>
      <c r="F51" s="12" t="s">
        <v>2</v>
      </c>
      <c r="G51" s="13" t="s">
        <v>3</v>
      </c>
      <c r="H51" s="71" t="s">
        <v>34</v>
      </c>
      <c r="I51" s="72"/>
      <c r="J51" s="3"/>
    </row>
    <row r="52" spans="1:10" x14ac:dyDescent="0.25">
      <c r="A52" s="30">
        <v>44202</v>
      </c>
      <c r="B52" s="31" t="s">
        <v>144</v>
      </c>
      <c r="C52" s="73" t="s">
        <v>96</v>
      </c>
      <c r="D52" s="74"/>
      <c r="E52" s="75"/>
      <c r="F52" s="31">
        <v>126</v>
      </c>
      <c r="G52" s="31"/>
      <c r="H52" s="32"/>
      <c r="I52" s="31"/>
      <c r="J52" s="3"/>
    </row>
    <row r="53" spans="1:10" x14ac:dyDescent="0.25">
      <c r="A53" s="42">
        <v>44246</v>
      </c>
      <c r="B53" s="41" t="s">
        <v>144</v>
      </c>
      <c r="C53" s="66" t="s">
        <v>156</v>
      </c>
      <c r="D53" s="67"/>
      <c r="E53" s="41" t="s">
        <v>155</v>
      </c>
      <c r="F53" s="41"/>
      <c r="G53" s="41">
        <v>60</v>
      </c>
      <c r="H53" s="28"/>
      <c r="I53" s="7"/>
      <c r="J53" s="3"/>
    </row>
    <row r="54" spans="1:10" x14ac:dyDescent="0.25">
      <c r="A54" s="8"/>
      <c r="B54" s="7"/>
      <c r="C54" s="7"/>
      <c r="D54" s="7"/>
      <c r="E54" s="7"/>
      <c r="F54" s="7"/>
      <c r="G54" s="7"/>
      <c r="H54" s="28"/>
      <c r="I54" s="7"/>
      <c r="J54" s="3"/>
    </row>
    <row r="55" spans="1:10" x14ac:dyDescent="0.25">
      <c r="A55" s="8"/>
      <c r="B55" s="7"/>
      <c r="C55" s="7"/>
      <c r="D55" s="7"/>
      <c r="E55" s="7"/>
      <c r="F55" s="7"/>
      <c r="G55" s="7"/>
      <c r="H55" s="28"/>
      <c r="I55" s="7"/>
      <c r="J55" s="3"/>
    </row>
    <row r="56" spans="1:10" x14ac:dyDescent="0.25">
      <c r="A56" s="7"/>
      <c r="B56" s="7"/>
      <c r="C56" s="7"/>
      <c r="D56" s="7"/>
      <c r="E56" s="7"/>
      <c r="F56" s="7"/>
      <c r="G56" s="7"/>
      <c r="H56" s="7"/>
      <c r="I56" s="7"/>
      <c r="J56" s="3"/>
    </row>
    <row r="57" spans="1:10" x14ac:dyDescent="0.25">
      <c r="A57" s="38"/>
      <c r="B57" s="38"/>
      <c r="C57" s="38"/>
      <c r="D57" s="38"/>
      <c r="E57" s="39" t="s">
        <v>7</v>
      </c>
      <c r="F57" s="40">
        <f>SUM(F52:F56)</f>
        <v>126</v>
      </c>
      <c r="G57" s="7"/>
      <c r="H57" s="10"/>
      <c r="I57" s="40">
        <v>66</v>
      </c>
      <c r="J57" s="3"/>
    </row>
    <row r="58" spans="1:10" x14ac:dyDescent="0.25">
      <c r="A58" s="38"/>
      <c r="B58" s="38"/>
      <c r="C58" s="38"/>
      <c r="D58" s="38"/>
      <c r="E58" s="38"/>
      <c r="F58" s="38"/>
      <c r="G58" s="38"/>
      <c r="H58" s="38"/>
      <c r="I58" s="40"/>
      <c r="J58" s="3"/>
    </row>
    <row r="59" spans="1:10" x14ac:dyDescent="0.25">
      <c r="A59" s="38"/>
      <c r="B59" s="38"/>
      <c r="C59" s="38"/>
      <c r="D59" s="38"/>
      <c r="E59" s="38"/>
      <c r="F59" s="38"/>
      <c r="G59" s="38"/>
      <c r="H59" s="38"/>
      <c r="I59" s="40"/>
      <c r="J59" s="3"/>
    </row>
    <row r="60" spans="1:10" x14ac:dyDescent="0.25">
      <c r="H60" s="3"/>
      <c r="I60" s="3"/>
      <c r="J60" s="3"/>
    </row>
    <row r="61" spans="1:10" x14ac:dyDescent="0.25">
      <c r="H61" s="3"/>
      <c r="I61" s="3"/>
      <c r="J61" s="3"/>
    </row>
    <row r="62" spans="1:10" ht="15.75" thickBot="1" x14ac:dyDescent="0.3">
      <c r="H62" s="3"/>
      <c r="I62" s="3"/>
      <c r="J62" s="3"/>
    </row>
    <row r="63" spans="1:10" ht="32.25" thickBot="1" x14ac:dyDescent="0.3">
      <c r="A63" s="68" t="s">
        <v>151</v>
      </c>
      <c r="B63" s="69"/>
      <c r="C63" s="69"/>
      <c r="D63" s="69"/>
      <c r="E63" s="69"/>
      <c r="F63" s="69"/>
      <c r="G63" s="69"/>
      <c r="H63" s="69"/>
      <c r="I63" s="70"/>
      <c r="J63" s="3"/>
    </row>
    <row r="64" spans="1:10" x14ac:dyDescent="0.25">
      <c r="A64" s="11" t="s">
        <v>1</v>
      </c>
      <c r="B64" s="11" t="s">
        <v>0</v>
      </c>
      <c r="C64" s="11" t="s">
        <v>5</v>
      </c>
      <c r="D64" s="11" t="s">
        <v>4</v>
      </c>
      <c r="E64" s="11" t="s">
        <v>6</v>
      </c>
      <c r="F64" s="12" t="s">
        <v>2</v>
      </c>
      <c r="G64" s="13" t="s">
        <v>3</v>
      </c>
      <c r="H64" s="71" t="s">
        <v>34</v>
      </c>
      <c r="I64" s="72"/>
      <c r="J64" s="3"/>
    </row>
    <row r="65" spans="1:10" x14ac:dyDescent="0.25">
      <c r="A65" s="30">
        <v>44202</v>
      </c>
      <c r="B65" s="31" t="s">
        <v>145</v>
      </c>
      <c r="C65" s="73" t="s">
        <v>96</v>
      </c>
      <c r="D65" s="74"/>
      <c r="E65" s="75"/>
      <c r="F65" s="31">
        <v>128</v>
      </c>
      <c r="G65" s="31"/>
      <c r="H65" s="32"/>
      <c r="I65" s="31"/>
      <c r="J65" s="3"/>
    </row>
    <row r="66" spans="1:10" x14ac:dyDescent="0.25">
      <c r="A66" s="42">
        <v>44246</v>
      </c>
      <c r="B66" s="41" t="s">
        <v>145</v>
      </c>
      <c r="C66" s="66" t="s">
        <v>156</v>
      </c>
      <c r="D66" s="67"/>
      <c r="E66" s="41" t="s">
        <v>155</v>
      </c>
      <c r="F66" s="41"/>
      <c r="G66" s="41">
        <v>5</v>
      </c>
      <c r="H66" s="28"/>
      <c r="I66" s="7"/>
      <c r="J66" s="3"/>
    </row>
    <row r="67" spans="1:10" x14ac:dyDescent="0.25">
      <c r="A67" s="8"/>
      <c r="B67" s="7"/>
      <c r="C67" s="7"/>
      <c r="D67" s="7"/>
      <c r="E67" s="7"/>
      <c r="F67" s="7"/>
      <c r="G67" s="7"/>
      <c r="H67" s="28"/>
      <c r="I67" s="7"/>
      <c r="J67" s="3"/>
    </row>
    <row r="68" spans="1:10" x14ac:dyDescent="0.25">
      <c r="A68" s="8"/>
      <c r="B68" s="7"/>
      <c r="C68" s="7"/>
      <c r="D68" s="7"/>
      <c r="E68" s="7"/>
      <c r="F68" s="7"/>
      <c r="G68" s="7"/>
      <c r="H68" s="28"/>
      <c r="I68" s="7"/>
      <c r="J68" s="3"/>
    </row>
    <row r="69" spans="1:10" x14ac:dyDescent="0.25">
      <c r="A69" s="7"/>
      <c r="B69" s="7"/>
      <c r="C69" s="7"/>
      <c r="D69" s="7"/>
      <c r="E69" s="7"/>
      <c r="F69" s="7"/>
      <c r="G69" s="7"/>
      <c r="H69" s="7"/>
      <c r="I69" s="7"/>
      <c r="J69" s="3"/>
    </row>
    <row r="70" spans="1:10" x14ac:dyDescent="0.25">
      <c r="A70" s="38"/>
      <c r="B70" s="38"/>
      <c r="C70" s="38"/>
      <c r="D70" s="38"/>
      <c r="E70" s="39" t="s">
        <v>7</v>
      </c>
      <c r="F70" s="40">
        <f>SUM(F65:F69)</f>
        <v>128</v>
      </c>
      <c r="G70" s="7"/>
      <c r="H70" s="10"/>
      <c r="I70" s="40">
        <v>123</v>
      </c>
      <c r="J70" s="3"/>
    </row>
    <row r="71" spans="1:10" x14ac:dyDescent="0.25">
      <c r="A71" s="38"/>
      <c r="B71" s="38"/>
      <c r="C71" s="38"/>
      <c r="D71" s="38"/>
      <c r="E71" s="38"/>
      <c r="F71" s="38"/>
      <c r="G71" s="38"/>
      <c r="H71" s="38"/>
      <c r="I71" s="40"/>
      <c r="J71" s="3"/>
    </row>
    <row r="72" spans="1:10" x14ac:dyDescent="0.25">
      <c r="A72" s="38"/>
      <c r="B72" s="38"/>
      <c r="C72" s="38"/>
      <c r="D72" s="38"/>
      <c r="E72" s="38"/>
      <c r="F72" s="38"/>
      <c r="G72" s="38"/>
      <c r="H72" s="38"/>
      <c r="I72" s="40"/>
      <c r="J72" s="3"/>
    </row>
    <row r="73" spans="1:10" x14ac:dyDescent="0.25">
      <c r="H73" s="3"/>
      <c r="I73" s="3"/>
      <c r="J73" s="3"/>
    </row>
    <row r="74" spans="1:10" ht="15.75" thickBot="1" x14ac:dyDescent="0.3">
      <c r="H74" s="3"/>
      <c r="I74" s="3"/>
      <c r="J74" s="3"/>
    </row>
    <row r="75" spans="1:10" ht="32.25" thickBot="1" x14ac:dyDescent="0.3">
      <c r="A75" s="68" t="s">
        <v>152</v>
      </c>
      <c r="B75" s="69"/>
      <c r="C75" s="69"/>
      <c r="D75" s="69"/>
      <c r="E75" s="69"/>
      <c r="F75" s="69"/>
      <c r="G75" s="69"/>
      <c r="H75" s="69"/>
      <c r="I75" s="70"/>
      <c r="J75" s="3"/>
    </row>
    <row r="76" spans="1:10" x14ac:dyDescent="0.25">
      <c r="A76" s="11" t="s">
        <v>1</v>
      </c>
      <c r="B76" s="11" t="s">
        <v>0</v>
      </c>
      <c r="C76" s="11" t="s">
        <v>5</v>
      </c>
      <c r="D76" s="11" t="s">
        <v>4</v>
      </c>
      <c r="E76" s="11" t="s">
        <v>6</v>
      </c>
      <c r="F76" s="12" t="s">
        <v>2</v>
      </c>
      <c r="G76" s="13" t="s">
        <v>3</v>
      </c>
      <c r="H76" s="71" t="s">
        <v>34</v>
      </c>
      <c r="I76" s="72"/>
      <c r="J76" s="3"/>
    </row>
    <row r="77" spans="1:10" x14ac:dyDescent="0.25">
      <c r="A77" s="30">
        <v>44202</v>
      </c>
      <c r="B77" s="31" t="s">
        <v>146</v>
      </c>
      <c r="C77" s="73" t="s">
        <v>96</v>
      </c>
      <c r="D77" s="74"/>
      <c r="E77" s="75"/>
      <c r="F77" s="31">
        <v>373</v>
      </c>
      <c r="G77" s="31"/>
      <c r="H77" s="32"/>
      <c r="I77" s="31"/>
      <c r="J77" s="3"/>
    </row>
    <row r="78" spans="1:10" x14ac:dyDescent="0.25">
      <c r="A78" s="42">
        <v>44246</v>
      </c>
      <c r="B78" s="41" t="s">
        <v>146</v>
      </c>
      <c r="C78" s="66" t="s">
        <v>156</v>
      </c>
      <c r="D78" s="67"/>
      <c r="E78" s="41" t="s">
        <v>155</v>
      </c>
      <c r="F78" s="41"/>
      <c r="G78" s="41">
        <v>60</v>
      </c>
      <c r="H78" s="28"/>
      <c r="I78" s="7"/>
      <c r="J78" s="3"/>
    </row>
    <row r="79" spans="1:10" x14ac:dyDescent="0.25">
      <c r="A79" s="42">
        <v>44246</v>
      </c>
      <c r="B79" s="41" t="s">
        <v>146</v>
      </c>
      <c r="C79" s="66" t="s">
        <v>157</v>
      </c>
      <c r="D79" s="67"/>
      <c r="E79" s="51" t="s">
        <v>158</v>
      </c>
      <c r="F79" s="41"/>
      <c r="G79" s="41">
        <v>50</v>
      </c>
      <c r="H79" s="28"/>
      <c r="I79" s="7"/>
      <c r="J79" s="3"/>
    </row>
    <row r="80" spans="1:10" x14ac:dyDescent="0.25">
      <c r="A80" s="42">
        <v>44246</v>
      </c>
      <c r="B80" s="50" t="s">
        <v>146</v>
      </c>
      <c r="C80" s="66" t="s">
        <v>160</v>
      </c>
      <c r="D80" s="67"/>
      <c r="E80" s="51" t="s">
        <v>159</v>
      </c>
      <c r="F80" s="50"/>
      <c r="G80" s="50">
        <v>2</v>
      </c>
      <c r="H80" s="28"/>
      <c r="I80" s="7"/>
      <c r="J80" s="3"/>
    </row>
    <row r="81" spans="1:10" x14ac:dyDescent="0.25">
      <c r="A81" s="42">
        <v>44383</v>
      </c>
      <c r="B81" s="64" t="s">
        <v>146</v>
      </c>
      <c r="C81" s="66" t="s">
        <v>160</v>
      </c>
      <c r="D81" s="67"/>
      <c r="E81" s="51" t="s">
        <v>170</v>
      </c>
      <c r="F81" s="64"/>
      <c r="G81" s="64">
        <v>1</v>
      </c>
      <c r="H81" s="65"/>
      <c r="I81" s="7"/>
      <c r="J81" s="3"/>
    </row>
    <row r="82" spans="1:10" x14ac:dyDescent="0.25">
      <c r="A82" s="7"/>
      <c r="B82" s="7"/>
      <c r="C82" s="7"/>
      <c r="D82" s="7"/>
      <c r="E82" s="7"/>
      <c r="F82" s="7"/>
      <c r="G82" s="7"/>
      <c r="H82" s="7"/>
      <c r="I82" s="7"/>
      <c r="J82" s="3"/>
    </row>
    <row r="83" spans="1:10" x14ac:dyDescent="0.25">
      <c r="A83" s="38"/>
      <c r="B83" s="38"/>
      <c r="C83" s="38"/>
      <c r="D83" s="38"/>
      <c r="E83" s="39" t="s">
        <v>7</v>
      </c>
      <c r="F83" s="40"/>
      <c r="G83" s="7"/>
      <c r="H83" s="10"/>
      <c r="I83" s="40">
        <v>260</v>
      </c>
      <c r="J83" s="3"/>
    </row>
    <row r="84" spans="1:10" x14ac:dyDescent="0.25">
      <c r="A84" s="38"/>
      <c r="B84" s="38"/>
      <c r="C84" s="38"/>
      <c r="D84" s="38"/>
      <c r="E84" s="38"/>
      <c r="F84" s="38"/>
      <c r="G84" s="38"/>
      <c r="H84" s="38"/>
      <c r="I84" s="40"/>
      <c r="J84" s="3"/>
    </row>
    <row r="85" spans="1:10" x14ac:dyDescent="0.25">
      <c r="A85" s="38"/>
      <c r="B85" s="38"/>
      <c r="C85" s="38"/>
      <c r="D85" s="38"/>
      <c r="E85" s="38"/>
      <c r="F85" s="38"/>
      <c r="G85" s="38"/>
      <c r="H85" s="38"/>
      <c r="I85" s="40"/>
      <c r="J85" s="3"/>
    </row>
    <row r="86" spans="1:10" x14ac:dyDescent="0.25">
      <c r="H86" s="3"/>
      <c r="I86" s="3"/>
      <c r="J86" s="3"/>
    </row>
    <row r="87" spans="1:10" x14ac:dyDescent="0.25">
      <c r="H87" s="3"/>
      <c r="I87" s="3"/>
      <c r="J87" s="3"/>
    </row>
    <row r="88" spans="1:10" x14ac:dyDescent="0.25">
      <c r="H88" s="3"/>
      <c r="I88" s="3"/>
      <c r="J88" s="3"/>
    </row>
    <row r="89" spans="1:10" x14ac:dyDescent="0.25">
      <c r="H89" s="3"/>
      <c r="I89" s="3"/>
      <c r="J89" s="3"/>
    </row>
    <row r="90" spans="1:10" x14ac:dyDescent="0.25">
      <c r="H90" s="3"/>
      <c r="I90" s="3"/>
      <c r="J90" s="3"/>
    </row>
    <row r="91" spans="1:10" x14ac:dyDescent="0.25">
      <c r="H91" s="3"/>
      <c r="I91" s="3"/>
      <c r="J91" s="3"/>
    </row>
    <row r="92" spans="1:10" x14ac:dyDescent="0.25">
      <c r="H92" s="3"/>
      <c r="I92" s="3"/>
      <c r="J92" s="3"/>
    </row>
    <row r="93" spans="1:10" x14ac:dyDescent="0.25">
      <c r="H93" s="3"/>
      <c r="I93" s="3"/>
      <c r="J93" s="3"/>
    </row>
    <row r="94" spans="1:10" x14ac:dyDescent="0.25">
      <c r="H94" s="3"/>
      <c r="I94" s="3"/>
      <c r="J94" s="3"/>
    </row>
    <row r="95" spans="1:10" x14ac:dyDescent="0.25">
      <c r="H95" s="3"/>
      <c r="I95" s="3"/>
      <c r="J95" s="3"/>
    </row>
    <row r="96" spans="1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  <row r="188" spans="8:10" x14ac:dyDescent="0.25">
      <c r="H188" s="3"/>
      <c r="I188" s="3"/>
      <c r="J188" s="3"/>
    </row>
    <row r="189" spans="8:10" x14ac:dyDescent="0.25">
      <c r="H189" s="3"/>
      <c r="I189" s="3"/>
      <c r="J189" s="3"/>
    </row>
    <row r="190" spans="8:10" x14ac:dyDescent="0.25">
      <c r="H190" s="3"/>
      <c r="I190" s="3"/>
      <c r="J190" s="3"/>
    </row>
    <row r="191" spans="8:10" x14ac:dyDescent="0.25">
      <c r="H191" s="3"/>
      <c r="I191" s="3"/>
      <c r="J191" s="3"/>
    </row>
    <row r="192" spans="8:10" x14ac:dyDescent="0.25">
      <c r="H192" s="3"/>
      <c r="I192" s="3"/>
      <c r="J192" s="3"/>
    </row>
    <row r="193" spans="8:10" x14ac:dyDescent="0.25">
      <c r="H193" s="3"/>
      <c r="I193" s="3"/>
      <c r="J193" s="3"/>
    </row>
    <row r="194" spans="8:10" x14ac:dyDescent="0.25">
      <c r="H194" s="3"/>
      <c r="I194" s="3"/>
      <c r="J194" s="3"/>
    </row>
    <row r="195" spans="8:10" x14ac:dyDescent="0.25">
      <c r="H195" s="3"/>
      <c r="I195" s="3"/>
      <c r="J195" s="3"/>
    </row>
    <row r="196" spans="8:10" x14ac:dyDescent="0.25">
      <c r="H196" s="3"/>
      <c r="I196" s="3"/>
      <c r="J196" s="3"/>
    </row>
    <row r="197" spans="8:10" x14ac:dyDescent="0.25">
      <c r="H197" s="3"/>
      <c r="I197" s="3"/>
      <c r="J197" s="3"/>
    </row>
    <row r="198" spans="8:10" x14ac:dyDescent="0.25">
      <c r="H198" s="3"/>
      <c r="I198" s="3"/>
      <c r="J198" s="3"/>
    </row>
    <row r="199" spans="8:10" x14ac:dyDescent="0.25">
      <c r="H199" s="3"/>
      <c r="I199" s="3"/>
      <c r="J199" s="3"/>
    </row>
    <row r="200" spans="8:10" x14ac:dyDescent="0.25">
      <c r="H200" s="3"/>
      <c r="I200" s="3"/>
      <c r="J200" s="3"/>
    </row>
    <row r="201" spans="8:10" x14ac:dyDescent="0.25">
      <c r="H201" s="3"/>
      <c r="I201" s="3"/>
      <c r="J201" s="3"/>
    </row>
    <row r="202" spans="8:10" x14ac:dyDescent="0.25">
      <c r="H202" s="3"/>
      <c r="I202" s="3"/>
      <c r="J202" s="3"/>
    </row>
    <row r="203" spans="8:10" x14ac:dyDescent="0.25">
      <c r="H203" s="3"/>
      <c r="I203" s="3"/>
      <c r="J203" s="3"/>
    </row>
    <row r="204" spans="8:10" x14ac:dyDescent="0.25">
      <c r="H204" s="3"/>
      <c r="I204" s="3"/>
      <c r="J204" s="3"/>
    </row>
    <row r="205" spans="8:10" x14ac:dyDescent="0.25">
      <c r="H205" s="3"/>
      <c r="I205" s="3"/>
      <c r="J205" s="3"/>
    </row>
    <row r="206" spans="8:10" x14ac:dyDescent="0.25">
      <c r="H206" s="3"/>
      <c r="I206" s="3"/>
      <c r="J206" s="3"/>
    </row>
    <row r="207" spans="8:10" x14ac:dyDescent="0.25">
      <c r="H207" s="3"/>
      <c r="I207" s="3"/>
      <c r="J207" s="3"/>
    </row>
    <row r="208" spans="8:10" x14ac:dyDescent="0.25">
      <c r="H208" s="3"/>
      <c r="I208" s="3"/>
      <c r="J208" s="3"/>
    </row>
    <row r="209" spans="8:10" x14ac:dyDescent="0.25">
      <c r="H209" s="3"/>
      <c r="I209" s="3"/>
      <c r="J209" s="3"/>
    </row>
    <row r="210" spans="8:10" x14ac:dyDescent="0.25">
      <c r="H210" s="3"/>
      <c r="I210" s="3"/>
      <c r="J210" s="3"/>
    </row>
    <row r="211" spans="8:10" x14ac:dyDescent="0.25">
      <c r="H211" s="3"/>
      <c r="I211" s="3"/>
      <c r="J211" s="3"/>
    </row>
    <row r="212" spans="8:10" x14ac:dyDescent="0.25">
      <c r="H212" s="3"/>
      <c r="I212" s="3"/>
      <c r="J212" s="3"/>
    </row>
    <row r="213" spans="8:10" x14ac:dyDescent="0.25">
      <c r="H213" s="3"/>
      <c r="I213" s="3"/>
      <c r="J213" s="3"/>
    </row>
    <row r="214" spans="8:10" x14ac:dyDescent="0.25">
      <c r="H214" s="3"/>
      <c r="I214" s="3"/>
      <c r="J214" s="3"/>
    </row>
    <row r="215" spans="8:10" x14ac:dyDescent="0.25">
      <c r="H215" s="3"/>
      <c r="I215" s="3"/>
      <c r="J215" s="3"/>
    </row>
    <row r="216" spans="8:10" x14ac:dyDescent="0.25">
      <c r="H216" s="3"/>
      <c r="I216" s="3"/>
      <c r="J216" s="3"/>
    </row>
    <row r="217" spans="8:10" x14ac:dyDescent="0.25">
      <c r="H217" s="3"/>
      <c r="I217" s="3"/>
      <c r="J217" s="3"/>
    </row>
    <row r="218" spans="8:10" x14ac:dyDescent="0.25">
      <c r="H218" s="3"/>
      <c r="I218" s="3"/>
      <c r="J218" s="3"/>
    </row>
    <row r="219" spans="8:10" x14ac:dyDescent="0.25">
      <c r="H219" s="3"/>
      <c r="I219" s="3"/>
      <c r="J219" s="3"/>
    </row>
    <row r="220" spans="8:10" x14ac:dyDescent="0.25">
      <c r="H220" s="3"/>
      <c r="I220" s="3"/>
      <c r="J220" s="3"/>
    </row>
  </sheetData>
  <mergeCells count="32">
    <mergeCell ref="C81:D81"/>
    <mergeCell ref="C80:D80"/>
    <mergeCell ref="C78:D78"/>
    <mergeCell ref="C79:D79"/>
    <mergeCell ref="H39:I39"/>
    <mergeCell ref="H76:I76"/>
    <mergeCell ref="C77:E77"/>
    <mergeCell ref="A1:I1"/>
    <mergeCell ref="H2:I2"/>
    <mergeCell ref="A26:I26"/>
    <mergeCell ref="H27:I27"/>
    <mergeCell ref="C28:E28"/>
    <mergeCell ref="A38:I38"/>
    <mergeCell ref="C17:D17"/>
    <mergeCell ref="C29:D29"/>
    <mergeCell ref="C65:E65"/>
    <mergeCell ref="A75:I75"/>
    <mergeCell ref="C40:E40"/>
    <mergeCell ref="C41:D41"/>
    <mergeCell ref="C53:D53"/>
    <mergeCell ref="C66:D66"/>
    <mergeCell ref="A50:I50"/>
    <mergeCell ref="H51:I51"/>
    <mergeCell ref="C52:E52"/>
    <mergeCell ref="A63:I63"/>
    <mergeCell ref="H64:I64"/>
    <mergeCell ref="K2:M2"/>
    <mergeCell ref="C3:E3"/>
    <mergeCell ref="A14:I14"/>
    <mergeCell ref="H15:I15"/>
    <mergeCell ref="C16:E16"/>
    <mergeCell ref="C4:D4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9"/>
  <sheetViews>
    <sheetView tabSelected="1" topLeftCell="A30" workbookViewId="0">
      <selection activeCell="F46" sqref="F46"/>
    </sheetView>
  </sheetViews>
  <sheetFormatPr defaultColWidth="9.140625" defaultRowHeight="15" x14ac:dyDescent="0.25"/>
  <cols>
    <col min="1" max="1" width="17.5703125" style="4" customWidth="1"/>
    <col min="2" max="2" width="26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0" customHeight="1" thickBot="1" x14ac:dyDescent="0.3">
      <c r="A1" s="68" t="s">
        <v>12</v>
      </c>
      <c r="B1" s="69"/>
      <c r="C1" s="69"/>
      <c r="D1" s="69"/>
      <c r="E1" s="69"/>
      <c r="F1" s="69"/>
      <c r="G1" s="69"/>
      <c r="H1" s="69"/>
      <c r="I1" s="70"/>
    </row>
    <row r="2" spans="1:13" ht="15.75" thickBot="1" x14ac:dyDescent="0.3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7" t="s">
        <v>62</v>
      </c>
      <c r="L2" s="78"/>
      <c r="M2" s="79"/>
    </row>
    <row r="3" spans="1:13" x14ac:dyDescent="0.25">
      <c r="A3" s="30">
        <v>44202</v>
      </c>
      <c r="B3" s="31" t="s">
        <v>100</v>
      </c>
      <c r="C3" s="73" t="s">
        <v>96</v>
      </c>
      <c r="D3" s="74"/>
      <c r="E3" s="75"/>
      <c r="F3" s="31">
        <v>45</v>
      </c>
      <c r="G3" s="31"/>
      <c r="H3" s="32"/>
      <c r="I3" s="31"/>
      <c r="J3" s="3"/>
      <c r="K3" s="16" t="s">
        <v>65</v>
      </c>
      <c r="L3" s="16" t="s">
        <v>64</v>
      </c>
      <c r="M3" s="17" t="s">
        <v>63</v>
      </c>
    </row>
    <row r="4" spans="1:13" x14ac:dyDescent="0.25">
      <c r="A4" s="42">
        <v>44298</v>
      </c>
      <c r="B4" s="55" t="s">
        <v>100</v>
      </c>
      <c r="C4" s="66" t="s">
        <v>163</v>
      </c>
      <c r="D4" s="67"/>
      <c r="E4" s="55" t="s">
        <v>164</v>
      </c>
      <c r="F4" s="55"/>
      <c r="G4" s="55">
        <v>25</v>
      </c>
      <c r="H4" s="6"/>
      <c r="I4" s="7"/>
      <c r="J4" s="3"/>
      <c r="K4" s="7" t="s">
        <v>16</v>
      </c>
      <c r="L4" s="5">
        <f>I8</f>
        <v>20</v>
      </c>
      <c r="M4" s="2"/>
    </row>
    <row r="5" spans="1:13" x14ac:dyDescent="0.25">
      <c r="A5" s="8"/>
      <c r="B5" s="2"/>
      <c r="C5" s="2"/>
      <c r="D5" s="2"/>
      <c r="E5" s="7"/>
      <c r="F5" s="7"/>
      <c r="G5" s="7"/>
      <c r="H5" s="9"/>
      <c r="J5" s="3"/>
      <c r="K5" s="7" t="s">
        <v>17</v>
      </c>
      <c r="L5" s="5">
        <f>I20</f>
        <v>25</v>
      </c>
      <c r="M5" s="2"/>
    </row>
    <row r="6" spans="1:13" x14ac:dyDescent="0.25">
      <c r="A6" s="8"/>
      <c r="B6" s="2"/>
      <c r="C6" s="2"/>
      <c r="D6" s="2"/>
      <c r="E6" s="7"/>
      <c r="F6" s="7"/>
      <c r="G6" s="7"/>
      <c r="H6" s="9"/>
      <c r="J6" s="3"/>
      <c r="K6" s="7" t="s">
        <v>18</v>
      </c>
      <c r="L6" s="5">
        <f>I32</f>
        <v>10</v>
      </c>
      <c r="M6" s="2"/>
    </row>
    <row r="7" spans="1:13" x14ac:dyDescent="0.25">
      <c r="A7" s="7"/>
      <c r="B7" s="2"/>
      <c r="C7" s="2"/>
      <c r="D7" s="2"/>
      <c r="E7" s="7"/>
      <c r="F7" s="7"/>
      <c r="G7" s="7"/>
      <c r="H7" s="7"/>
      <c r="J7" s="3"/>
      <c r="K7" s="7" t="s">
        <v>19</v>
      </c>
      <c r="L7" s="5">
        <f>I44</f>
        <v>50</v>
      </c>
      <c r="M7" s="2"/>
    </row>
    <row r="8" spans="1:13" x14ac:dyDescent="0.25">
      <c r="E8" s="2" t="s">
        <v>7</v>
      </c>
      <c r="F8" s="5">
        <f>SUM(F3:F7)</f>
        <v>45</v>
      </c>
      <c r="G8" s="2">
        <f>SUM(G3:G7)</f>
        <v>25</v>
      </c>
      <c r="H8" s="10"/>
      <c r="I8" s="5">
        <f>SUM(F8-G8)</f>
        <v>20</v>
      </c>
      <c r="J8" s="3"/>
    </row>
    <row r="9" spans="1:13" x14ac:dyDescent="0.25">
      <c r="I9" s="5"/>
      <c r="J9" s="3"/>
      <c r="K9" s="1" t="s">
        <v>66</v>
      </c>
      <c r="L9" s="20">
        <f>SUM(L4:L8)</f>
        <v>105</v>
      </c>
      <c r="M9" s="1"/>
    </row>
    <row r="10" spans="1:13" x14ac:dyDescent="0.25">
      <c r="I10" s="5">
        <f>SUM(I8*I9)</f>
        <v>0</v>
      </c>
      <c r="J10" s="3"/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</row>
    <row r="13" spans="1:13" ht="30" customHeight="1" thickBot="1" x14ac:dyDescent="0.3">
      <c r="A13" s="80" t="s">
        <v>13</v>
      </c>
      <c r="B13" s="81"/>
      <c r="C13" s="81"/>
      <c r="D13" s="81"/>
      <c r="E13" s="81"/>
      <c r="F13" s="81"/>
      <c r="G13" s="81"/>
      <c r="H13" s="81"/>
      <c r="I13" s="82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0">
        <v>44202</v>
      </c>
      <c r="B15" s="31" t="s">
        <v>17</v>
      </c>
      <c r="C15" s="73" t="s">
        <v>96</v>
      </c>
      <c r="D15" s="74"/>
      <c r="E15" s="75"/>
      <c r="F15" s="31">
        <v>45</v>
      </c>
      <c r="G15" s="31"/>
      <c r="H15" s="32"/>
      <c r="I15" s="31"/>
      <c r="J15" s="3"/>
    </row>
    <row r="16" spans="1:13" x14ac:dyDescent="0.25">
      <c r="A16" s="42">
        <v>44298</v>
      </c>
      <c r="B16" s="55" t="s">
        <v>17</v>
      </c>
      <c r="C16" s="66" t="s">
        <v>163</v>
      </c>
      <c r="D16" s="67"/>
      <c r="E16" s="55" t="s">
        <v>164</v>
      </c>
      <c r="F16" s="55"/>
      <c r="G16" s="55">
        <v>20</v>
      </c>
      <c r="H16" s="6"/>
      <c r="I16" s="7"/>
      <c r="J16" s="3"/>
    </row>
    <row r="17" spans="1:10" x14ac:dyDescent="0.25">
      <c r="A17" s="8"/>
      <c r="B17" s="7"/>
      <c r="C17" s="7"/>
      <c r="D17" s="7"/>
      <c r="E17" s="7"/>
      <c r="F17" s="7"/>
      <c r="G17" s="7"/>
      <c r="H17" s="6"/>
      <c r="I17" s="7"/>
      <c r="J17" s="3"/>
    </row>
    <row r="18" spans="1:10" x14ac:dyDescent="0.25">
      <c r="A18" s="8"/>
      <c r="B18" s="2"/>
      <c r="C18" s="2"/>
      <c r="D18" s="2"/>
      <c r="E18" s="7"/>
      <c r="F18" s="7"/>
      <c r="G18" s="7"/>
      <c r="H18" s="9"/>
      <c r="J18" s="3"/>
    </row>
    <row r="19" spans="1:10" x14ac:dyDescent="0.25">
      <c r="A19" s="7"/>
      <c r="B19" s="2"/>
      <c r="C19" s="2"/>
      <c r="D19" s="2"/>
      <c r="E19" s="7"/>
      <c r="F19" s="7"/>
      <c r="G19" s="7"/>
      <c r="H19" s="7"/>
      <c r="J19" s="3"/>
    </row>
    <row r="20" spans="1:10" x14ac:dyDescent="0.25">
      <c r="E20" s="2" t="s">
        <v>7</v>
      </c>
      <c r="F20" s="5">
        <f>SUM(F15:F19)</f>
        <v>45</v>
      </c>
      <c r="G20" s="2">
        <f>SUM(G15:G19)</f>
        <v>20</v>
      </c>
      <c r="H20" s="10"/>
      <c r="I20" s="5">
        <f>SUM(F20-G20)</f>
        <v>25</v>
      </c>
      <c r="J20" s="3"/>
    </row>
    <row r="21" spans="1:10" x14ac:dyDescent="0.25">
      <c r="I21" s="5"/>
      <c r="J21" s="3"/>
    </row>
    <row r="22" spans="1:10" x14ac:dyDescent="0.25">
      <c r="I22" s="5">
        <f>SUM(I20*I21)</f>
        <v>0</v>
      </c>
      <c r="J22" s="3"/>
    </row>
    <row r="23" spans="1:10" x14ac:dyDescent="0.25">
      <c r="H23" s="3"/>
      <c r="I23" s="3"/>
      <c r="J23" s="3"/>
    </row>
    <row r="24" spans="1:10" ht="15.75" thickBot="1" x14ac:dyDescent="0.3">
      <c r="H24" s="3"/>
      <c r="I24" s="3"/>
      <c r="J24" s="3"/>
    </row>
    <row r="25" spans="1:10" ht="30" customHeight="1" thickBot="1" x14ac:dyDescent="0.3">
      <c r="A25" s="83" t="s">
        <v>14</v>
      </c>
      <c r="B25" s="84"/>
      <c r="C25" s="84"/>
      <c r="D25" s="84"/>
      <c r="E25" s="84"/>
      <c r="F25" s="84"/>
      <c r="G25" s="84"/>
      <c r="H25" s="84"/>
      <c r="I25" s="85"/>
      <c r="J25" s="3"/>
    </row>
    <row r="26" spans="1:10" x14ac:dyDescent="0.25">
      <c r="A26" s="11" t="s">
        <v>1</v>
      </c>
      <c r="B26" s="11" t="s">
        <v>0</v>
      </c>
      <c r="C26" s="11" t="s">
        <v>5</v>
      </c>
      <c r="D26" s="11" t="s">
        <v>4</v>
      </c>
      <c r="E26" s="11" t="s">
        <v>6</v>
      </c>
      <c r="F26" s="12" t="s">
        <v>2</v>
      </c>
      <c r="G26" s="13" t="s">
        <v>3</v>
      </c>
      <c r="H26" s="71" t="s">
        <v>34</v>
      </c>
      <c r="I26" s="72"/>
      <c r="J26" s="3"/>
    </row>
    <row r="27" spans="1:10" x14ac:dyDescent="0.25">
      <c r="A27" s="30">
        <v>44202</v>
      </c>
      <c r="B27" s="31" t="s">
        <v>18</v>
      </c>
      <c r="C27" s="73" t="s">
        <v>96</v>
      </c>
      <c r="D27" s="74"/>
      <c r="E27" s="75"/>
      <c r="F27" s="31">
        <v>35</v>
      </c>
      <c r="G27" s="31"/>
      <c r="H27" s="32"/>
      <c r="I27" s="31"/>
      <c r="J27" s="3"/>
    </row>
    <row r="28" spans="1:10" x14ac:dyDescent="0.25">
      <c r="A28" s="42">
        <v>44298</v>
      </c>
      <c r="B28" s="55" t="s">
        <v>18</v>
      </c>
      <c r="C28" s="66" t="s">
        <v>163</v>
      </c>
      <c r="D28" s="67"/>
      <c r="E28" s="55" t="s">
        <v>164</v>
      </c>
      <c r="F28" s="55"/>
      <c r="G28" s="55">
        <v>25</v>
      </c>
      <c r="H28" s="6"/>
      <c r="I28" s="7"/>
      <c r="J28" s="3"/>
    </row>
    <row r="29" spans="1:10" x14ac:dyDescent="0.25">
      <c r="A29" s="8"/>
      <c r="B29" s="2"/>
      <c r="C29" s="2"/>
      <c r="D29" s="2"/>
      <c r="E29" s="7"/>
      <c r="F29" s="7"/>
      <c r="G29" s="7"/>
      <c r="H29" s="9"/>
      <c r="J29" s="3"/>
    </row>
    <row r="30" spans="1:10" x14ac:dyDescent="0.25">
      <c r="A30" s="8"/>
      <c r="B30" s="2"/>
      <c r="C30" s="2"/>
      <c r="D30" s="2"/>
      <c r="E30" s="7"/>
      <c r="F30" s="7"/>
      <c r="G30" s="7"/>
      <c r="H30" s="9"/>
      <c r="J30" s="3"/>
    </row>
    <row r="31" spans="1:10" x14ac:dyDescent="0.25">
      <c r="A31" s="7"/>
      <c r="B31" s="2"/>
      <c r="C31" s="2"/>
      <c r="D31" s="2"/>
      <c r="E31" s="7"/>
      <c r="F31" s="7"/>
      <c r="G31" s="7"/>
      <c r="H31" s="7"/>
      <c r="J31" s="3"/>
    </row>
    <row r="32" spans="1:10" x14ac:dyDescent="0.25">
      <c r="E32" s="2" t="s">
        <v>7</v>
      </c>
      <c r="F32" s="5">
        <f>SUM(F27:F31)</f>
        <v>35</v>
      </c>
      <c r="G32" s="2">
        <f>SUM(G27:G31)</f>
        <v>25</v>
      </c>
      <c r="H32" s="10"/>
      <c r="I32" s="5">
        <f>SUM(F32-G32)</f>
        <v>10</v>
      </c>
      <c r="J32" s="3"/>
    </row>
    <row r="33" spans="1:10" x14ac:dyDescent="0.25">
      <c r="I33" s="5"/>
      <c r="J33" s="3"/>
    </row>
    <row r="34" spans="1:10" x14ac:dyDescent="0.25">
      <c r="I34" s="5">
        <f>SUM(I32*I33)</f>
        <v>0</v>
      </c>
      <c r="J34" s="3"/>
    </row>
    <row r="35" spans="1:10" x14ac:dyDescent="0.25">
      <c r="H35" s="3"/>
      <c r="I35" s="3"/>
      <c r="J35" s="3"/>
    </row>
    <row r="36" spans="1:10" ht="15.75" thickBot="1" x14ac:dyDescent="0.3">
      <c r="H36" s="3"/>
      <c r="I36" s="3"/>
      <c r="J36" s="3"/>
    </row>
    <row r="37" spans="1:10" ht="30" customHeight="1" thickBot="1" x14ac:dyDescent="0.3">
      <c r="A37" s="83" t="s">
        <v>15</v>
      </c>
      <c r="B37" s="84"/>
      <c r="C37" s="84"/>
      <c r="D37" s="84"/>
      <c r="E37" s="84"/>
      <c r="F37" s="84"/>
      <c r="G37" s="84"/>
      <c r="H37" s="84"/>
      <c r="I37" s="85"/>
      <c r="J37" s="3"/>
    </row>
    <row r="38" spans="1:10" x14ac:dyDescent="0.25">
      <c r="A38" s="11" t="s">
        <v>1</v>
      </c>
      <c r="B38" s="11" t="s">
        <v>0</v>
      </c>
      <c r="C38" s="11" t="s">
        <v>5</v>
      </c>
      <c r="D38" s="11" t="s">
        <v>4</v>
      </c>
      <c r="E38" s="11" t="s">
        <v>6</v>
      </c>
      <c r="F38" s="12" t="s">
        <v>2</v>
      </c>
      <c r="G38" s="13" t="s">
        <v>3</v>
      </c>
      <c r="H38" s="71" t="s">
        <v>34</v>
      </c>
      <c r="I38" s="72"/>
      <c r="J38" s="3"/>
    </row>
    <row r="39" spans="1:10" x14ac:dyDescent="0.25">
      <c r="A39" s="30">
        <v>44202</v>
      </c>
      <c r="B39" s="31" t="s">
        <v>19</v>
      </c>
      <c r="C39" s="73" t="s">
        <v>96</v>
      </c>
      <c r="D39" s="74"/>
      <c r="E39" s="75"/>
      <c r="F39" s="31">
        <v>60</v>
      </c>
      <c r="G39" s="31"/>
      <c r="H39" s="32"/>
      <c r="I39" s="31"/>
      <c r="J39" s="3"/>
    </row>
    <row r="40" spans="1:10" x14ac:dyDescent="0.25">
      <c r="A40" s="42">
        <v>44298</v>
      </c>
      <c r="B40" s="55" t="s">
        <v>19</v>
      </c>
      <c r="C40" s="66" t="s">
        <v>163</v>
      </c>
      <c r="D40" s="67"/>
      <c r="E40" s="55" t="s">
        <v>164</v>
      </c>
      <c r="F40" s="55"/>
      <c r="G40" s="55">
        <v>10</v>
      </c>
      <c r="H40" s="6"/>
      <c r="I40" s="7"/>
      <c r="J40" s="3"/>
    </row>
    <row r="41" spans="1:10" x14ac:dyDescent="0.25">
      <c r="A41" s="8"/>
      <c r="B41" s="2"/>
      <c r="C41" s="2"/>
      <c r="D41" s="2"/>
      <c r="E41" s="7"/>
      <c r="F41" s="7"/>
      <c r="G41" s="7"/>
      <c r="H41" s="9"/>
      <c r="J41" s="3"/>
    </row>
    <row r="42" spans="1:10" x14ac:dyDescent="0.25">
      <c r="A42" s="8"/>
      <c r="B42" s="2"/>
      <c r="C42" s="2"/>
      <c r="D42" s="2"/>
      <c r="E42" s="7"/>
      <c r="F42" s="7"/>
      <c r="G42" s="7"/>
      <c r="H42" s="9"/>
      <c r="J42" s="3"/>
    </row>
    <row r="43" spans="1:10" x14ac:dyDescent="0.25">
      <c r="A43" s="7"/>
      <c r="B43" s="2"/>
      <c r="C43" s="2"/>
      <c r="D43" s="2"/>
      <c r="E43" s="7"/>
      <c r="F43" s="7"/>
      <c r="G43" s="7"/>
      <c r="H43" s="7"/>
      <c r="J43" s="3"/>
    </row>
    <row r="44" spans="1:10" x14ac:dyDescent="0.25">
      <c r="E44" s="2" t="s">
        <v>7</v>
      </c>
      <c r="F44" s="5">
        <f>SUM(F39:F43)</f>
        <v>60</v>
      </c>
      <c r="G44" s="2">
        <f>SUM(G39:G43)</f>
        <v>10</v>
      </c>
      <c r="H44" s="10"/>
      <c r="I44" s="5">
        <f>SUM(F44-G44)</f>
        <v>50</v>
      </c>
      <c r="J44" s="3"/>
    </row>
    <row r="45" spans="1:10" x14ac:dyDescent="0.25">
      <c r="I45" s="5"/>
      <c r="J45" s="3"/>
    </row>
    <row r="46" spans="1:10" x14ac:dyDescent="0.25">
      <c r="I46" s="5">
        <f>SUM(I44*I45)</f>
        <v>0</v>
      </c>
      <c r="J46" s="3"/>
    </row>
    <row r="47" spans="1:10" x14ac:dyDescent="0.25">
      <c r="H47" s="3"/>
      <c r="I47" s="3"/>
      <c r="J47" s="3"/>
    </row>
    <row r="48" spans="1:10" x14ac:dyDescent="0.25">
      <c r="H48" s="3"/>
      <c r="I48" s="3"/>
      <c r="J48" s="3"/>
    </row>
    <row r="49" spans="8:10" x14ac:dyDescent="0.25">
      <c r="H49" s="3"/>
      <c r="I49" s="3"/>
      <c r="J49" s="3"/>
    </row>
    <row r="50" spans="8:10" x14ac:dyDescent="0.25">
      <c r="H50" s="3"/>
      <c r="I50" s="3"/>
      <c r="J50" s="3"/>
    </row>
    <row r="51" spans="8:10" x14ac:dyDescent="0.25">
      <c r="H51" s="3"/>
      <c r="I51" s="3"/>
      <c r="J51" s="3"/>
    </row>
    <row r="52" spans="8:10" x14ac:dyDescent="0.25">
      <c r="H52" s="3"/>
      <c r="I52" s="3"/>
      <c r="J52" s="3"/>
    </row>
    <row r="53" spans="8:10" x14ac:dyDescent="0.25">
      <c r="H53" s="3"/>
      <c r="I53" s="3"/>
      <c r="J53" s="3"/>
    </row>
    <row r="54" spans="8:10" x14ac:dyDescent="0.25">
      <c r="H54" s="3"/>
      <c r="I54" s="3"/>
      <c r="J54" s="3"/>
    </row>
    <row r="55" spans="8:10" x14ac:dyDescent="0.25">
      <c r="H55" s="3"/>
      <c r="I55" s="3"/>
      <c r="J55" s="3"/>
    </row>
    <row r="56" spans="8:10" x14ac:dyDescent="0.25">
      <c r="H56" s="3"/>
      <c r="I56" s="3"/>
      <c r="J56" s="3"/>
    </row>
    <row r="57" spans="8:10" x14ac:dyDescent="0.25">
      <c r="H57" s="3"/>
      <c r="I57" s="3"/>
      <c r="J57" s="3"/>
    </row>
    <row r="58" spans="8:10" x14ac:dyDescent="0.25">
      <c r="H58" s="3"/>
      <c r="I58" s="3"/>
      <c r="J58" s="3"/>
    </row>
    <row r="59" spans="8:10" x14ac:dyDescent="0.25">
      <c r="H59" s="3"/>
      <c r="I59" s="3"/>
      <c r="J59" s="3"/>
    </row>
    <row r="60" spans="8:10" x14ac:dyDescent="0.25">
      <c r="H60" s="3"/>
      <c r="I60" s="3"/>
      <c r="J60" s="3"/>
    </row>
    <row r="61" spans="8:10" x14ac:dyDescent="0.25">
      <c r="H61" s="3"/>
      <c r="I61" s="3"/>
      <c r="J61" s="3"/>
    </row>
    <row r="62" spans="8:10" x14ac:dyDescent="0.25">
      <c r="H62" s="3"/>
      <c r="I62" s="3"/>
      <c r="J62" s="3"/>
    </row>
    <row r="63" spans="8:10" x14ac:dyDescent="0.25">
      <c r="H63" s="3"/>
      <c r="I63" s="3"/>
      <c r="J63" s="3"/>
    </row>
    <row r="64" spans="8:10" x14ac:dyDescent="0.25">
      <c r="H64" s="3"/>
      <c r="I64" s="3"/>
      <c r="J64" s="3"/>
    </row>
    <row r="65" spans="8:10" x14ac:dyDescent="0.25">
      <c r="H65" s="3"/>
      <c r="I65" s="3"/>
      <c r="J65" s="3"/>
    </row>
    <row r="66" spans="8:10" x14ac:dyDescent="0.25">
      <c r="H66" s="3"/>
      <c r="I66" s="3"/>
      <c r="J66" s="3"/>
    </row>
    <row r="67" spans="8:10" x14ac:dyDescent="0.25">
      <c r="H67" s="3"/>
      <c r="I67" s="3"/>
      <c r="J67" s="3"/>
    </row>
    <row r="68" spans="8:10" x14ac:dyDescent="0.25">
      <c r="H68" s="3"/>
      <c r="I68" s="3"/>
      <c r="J68" s="3"/>
    </row>
    <row r="69" spans="8:10" x14ac:dyDescent="0.25">
      <c r="H69" s="3"/>
      <c r="I69" s="3"/>
      <c r="J69" s="3"/>
    </row>
    <row r="70" spans="8:10" x14ac:dyDescent="0.25">
      <c r="H70" s="3"/>
      <c r="I70" s="3"/>
      <c r="J70" s="3"/>
    </row>
    <row r="71" spans="8:10" x14ac:dyDescent="0.25">
      <c r="H71" s="3"/>
      <c r="I71" s="3"/>
      <c r="J71" s="3"/>
    </row>
    <row r="72" spans="8:10" x14ac:dyDescent="0.25">
      <c r="H72" s="3"/>
      <c r="I72" s="3"/>
      <c r="J72" s="3"/>
    </row>
    <row r="73" spans="8:10" x14ac:dyDescent="0.25">
      <c r="H73" s="3"/>
      <c r="I73" s="3"/>
      <c r="J73" s="3"/>
    </row>
    <row r="74" spans="8:10" x14ac:dyDescent="0.25">
      <c r="H74" s="3"/>
      <c r="I74" s="3"/>
      <c r="J74" s="3"/>
    </row>
    <row r="75" spans="8:10" x14ac:dyDescent="0.25">
      <c r="H75" s="3"/>
      <c r="I75" s="3"/>
      <c r="J75" s="3"/>
    </row>
    <row r="76" spans="8:10" x14ac:dyDescent="0.25">
      <c r="H76" s="3"/>
      <c r="I76" s="3"/>
      <c r="J76" s="3"/>
    </row>
    <row r="77" spans="8:10" x14ac:dyDescent="0.25">
      <c r="H77" s="3"/>
      <c r="I77" s="3"/>
      <c r="J77" s="3"/>
    </row>
    <row r="78" spans="8:10" x14ac:dyDescent="0.25">
      <c r="H78" s="3"/>
      <c r="I78" s="3"/>
      <c r="J78" s="3"/>
    </row>
    <row r="79" spans="8:10" x14ac:dyDescent="0.25">
      <c r="H79" s="3"/>
      <c r="I79" s="3"/>
      <c r="J79" s="3"/>
    </row>
    <row r="80" spans="8:10" x14ac:dyDescent="0.25">
      <c r="H80" s="3"/>
      <c r="I80" s="3"/>
      <c r="J80" s="3"/>
    </row>
    <row r="81" spans="8:10" x14ac:dyDescent="0.25">
      <c r="H81" s="3"/>
      <c r="I81" s="3"/>
      <c r="J81" s="3"/>
    </row>
    <row r="82" spans="8:10" x14ac:dyDescent="0.25">
      <c r="H82" s="3"/>
      <c r="I82" s="3"/>
      <c r="J82" s="3"/>
    </row>
    <row r="83" spans="8:10" x14ac:dyDescent="0.25">
      <c r="H83" s="3"/>
      <c r="I83" s="3"/>
      <c r="J83" s="3"/>
    </row>
    <row r="84" spans="8:10" x14ac:dyDescent="0.25">
      <c r="H84" s="3"/>
      <c r="I84" s="3"/>
      <c r="J84" s="3"/>
    </row>
    <row r="85" spans="8:10" x14ac:dyDescent="0.25">
      <c r="H85" s="3"/>
      <c r="I85" s="3"/>
      <c r="J85" s="3"/>
    </row>
    <row r="86" spans="8:10" x14ac:dyDescent="0.25">
      <c r="H86" s="3"/>
      <c r="I86" s="3"/>
      <c r="J86" s="3"/>
    </row>
    <row r="87" spans="8:10" x14ac:dyDescent="0.25">
      <c r="H87" s="3"/>
      <c r="I87" s="3"/>
      <c r="J87" s="3"/>
    </row>
    <row r="88" spans="8:10" x14ac:dyDescent="0.25">
      <c r="H88" s="3"/>
      <c r="I88" s="3"/>
      <c r="J88" s="3"/>
    </row>
    <row r="89" spans="8:10" x14ac:dyDescent="0.25">
      <c r="H89" s="3"/>
      <c r="I89" s="3"/>
      <c r="J89" s="3"/>
    </row>
    <row r="90" spans="8:10" x14ac:dyDescent="0.25">
      <c r="H90" s="3"/>
      <c r="I90" s="3"/>
      <c r="J90" s="3"/>
    </row>
    <row r="91" spans="8:10" x14ac:dyDescent="0.25">
      <c r="H91" s="3"/>
      <c r="I91" s="3"/>
      <c r="J91" s="3"/>
    </row>
    <row r="92" spans="8:10" x14ac:dyDescent="0.25">
      <c r="H92" s="3"/>
      <c r="I92" s="3"/>
      <c r="J92" s="3"/>
    </row>
    <row r="93" spans="8:10" x14ac:dyDescent="0.25">
      <c r="H93" s="3"/>
      <c r="I93" s="3"/>
      <c r="J93" s="3"/>
    </row>
    <row r="94" spans="8:10" x14ac:dyDescent="0.25">
      <c r="H94" s="3"/>
      <c r="I94" s="3"/>
      <c r="J94" s="3"/>
    </row>
    <row r="95" spans="8:10" x14ac:dyDescent="0.25">
      <c r="H95" s="3"/>
      <c r="I95" s="3"/>
      <c r="J95" s="3"/>
    </row>
    <row r="96" spans="8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  <row r="188" spans="8:10" x14ac:dyDescent="0.25">
      <c r="H188" s="3"/>
      <c r="I188" s="3"/>
      <c r="J188" s="3"/>
    </row>
    <row r="189" spans="8:10" x14ac:dyDescent="0.25">
      <c r="H189" s="3"/>
      <c r="I189" s="3"/>
      <c r="J189" s="3"/>
    </row>
    <row r="190" spans="8:10" x14ac:dyDescent="0.25">
      <c r="H190" s="3"/>
      <c r="I190" s="3"/>
      <c r="J190" s="3"/>
    </row>
    <row r="191" spans="8:10" x14ac:dyDescent="0.25">
      <c r="H191" s="3"/>
      <c r="I191" s="3"/>
      <c r="J191" s="3"/>
    </row>
    <row r="192" spans="8:10" x14ac:dyDescent="0.25">
      <c r="H192" s="3"/>
      <c r="I192" s="3"/>
      <c r="J192" s="3"/>
    </row>
    <row r="193" spans="8:10" x14ac:dyDescent="0.25">
      <c r="H193" s="3"/>
      <c r="I193" s="3"/>
      <c r="J193" s="3"/>
    </row>
    <row r="194" spans="8:10" x14ac:dyDescent="0.25">
      <c r="H194" s="3"/>
      <c r="I194" s="3"/>
      <c r="J194" s="3"/>
    </row>
    <row r="195" spans="8:10" x14ac:dyDescent="0.25">
      <c r="H195" s="3"/>
      <c r="I195" s="3"/>
      <c r="J195" s="3"/>
    </row>
    <row r="196" spans="8:10" x14ac:dyDescent="0.25">
      <c r="H196" s="3"/>
      <c r="I196" s="3"/>
      <c r="J196" s="3"/>
    </row>
    <row r="197" spans="8:10" x14ac:dyDescent="0.25">
      <c r="H197" s="3"/>
      <c r="I197" s="3"/>
      <c r="J197" s="3"/>
    </row>
    <row r="198" spans="8:10" x14ac:dyDescent="0.25">
      <c r="H198" s="3"/>
      <c r="I198" s="3"/>
      <c r="J198" s="3"/>
    </row>
    <row r="199" spans="8:10" x14ac:dyDescent="0.25">
      <c r="H199" s="3"/>
      <c r="I199" s="3"/>
      <c r="J199" s="3"/>
    </row>
    <row r="200" spans="8:10" x14ac:dyDescent="0.25">
      <c r="H200" s="3"/>
      <c r="I200" s="3"/>
      <c r="J200" s="3"/>
    </row>
    <row r="201" spans="8:10" x14ac:dyDescent="0.25">
      <c r="H201" s="3"/>
      <c r="I201" s="3"/>
      <c r="J201" s="3"/>
    </row>
    <row r="202" spans="8:10" x14ac:dyDescent="0.25">
      <c r="H202" s="3"/>
      <c r="I202" s="3"/>
      <c r="J202" s="3"/>
    </row>
    <row r="203" spans="8:10" x14ac:dyDescent="0.25">
      <c r="H203" s="3"/>
      <c r="I203" s="3"/>
      <c r="J203" s="3"/>
    </row>
    <row r="204" spans="8:10" x14ac:dyDescent="0.25">
      <c r="H204" s="3"/>
      <c r="I204" s="3"/>
      <c r="J204" s="3"/>
    </row>
    <row r="205" spans="8:10" x14ac:dyDescent="0.25">
      <c r="H205" s="3"/>
      <c r="I205" s="3"/>
      <c r="J205" s="3"/>
    </row>
    <row r="206" spans="8:10" x14ac:dyDescent="0.25">
      <c r="H206" s="3"/>
      <c r="I206" s="3"/>
      <c r="J206" s="3"/>
    </row>
    <row r="207" spans="8:10" x14ac:dyDescent="0.25">
      <c r="H207" s="3"/>
      <c r="I207" s="3"/>
      <c r="J207" s="3"/>
    </row>
    <row r="208" spans="8:10" x14ac:dyDescent="0.25">
      <c r="H208" s="3"/>
      <c r="I208" s="3"/>
      <c r="J208" s="3"/>
    </row>
    <row r="209" spans="8:10" x14ac:dyDescent="0.25">
      <c r="H209" s="3"/>
      <c r="I209" s="3"/>
      <c r="J209" s="3"/>
    </row>
    <row r="210" spans="8:10" x14ac:dyDescent="0.25">
      <c r="H210" s="3"/>
      <c r="I210" s="3"/>
      <c r="J210" s="3"/>
    </row>
    <row r="211" spans="8:10" x14ac:dyDescent="0.25">
      <c r="H211" s="3"/>
      <c r="I211" s="3"/>
      <c r="J211" s="3"/>
    </row>
    <row r="212" spans="8:10" x14ac:dyDescent="0.25">
      <c r="H212" s="3"/>
      <c r="I212" s="3"/>
      <c r="J212" s="3"/>
    </row>
    <row r="213" spans="8:10" x14ac:dyDescent="0.25">
      <c r="H213" s="3"/>
      <c r="I213" s="3"/>
      <c r="J213" s="3"/>
    </row>
    <row r="214" spans="8:10" x14ac:dyDescent="0.25">
      <c r="H214" s="3"/>
      <c r="I214" s="3"/>
      <c r="J214" s="3"/>
    </row>
    <row r="215" spans="8:10" x14ac:dyDescent="0.25">
      <c r="H215" s="3"/>
      <c r="I215" s="3"/>
      <c r="J215" s="3"/>
    </row>
    <row r="216" spans="8:10" x14ac:dyDescent="0.25">
      <c r="H216" s="3"/>
      <c r="I216" s="3"/>
      <c r="J216" s="3"/>
    </row>
    <row r="217" spans="8:10" x14ac:dyDescent="0.25">
      <c r="H217" s="3"/>
      <c r="I217" s="3"/>
      <c r="J217" s="3"/>
    </row>
    <row r="218" spans="8:10" x14ac:dyDescent="0.25">
      <c r="H218" s="3"/>
      <c r="I218" s="3"/>
      <c r="J218" s="3"/>
    </row>
    <row r="219" spans="8:10" x14ac:dyDescent="0.25">
      <c r="H219" s="3"/>
      <c r="I219" s="3"/>
      <c r="J219" s="3"/>
    </row>
    <row r="220" spans="8:10" x14ac:dyDescent="0.25">
      <c r="H220" s="3"/>
      <c r="I220" s="3"/>
      <c r="J220" s="3"/>
    </row>
    <row r="221" spans="8:10" x14ac:dyDescent="0.25">
      <c r="H221" s="3"/>
      <c r="I221" s="3"/>
      <c r="J221" s="3"/>
    </row>
    <row r="222" spans="8:10" x14ac:dyDescent="0.25">
      <c r="H222" s="3"/>
      <c r="I222" s="3"/>
      <c r="J222" s="3"/>
    </row>
    <row r="223" spans="8:10" x14ac:dyDescent="0.25">
      <c r="H223" s="3"/>
      <c r="I223" s="3"/>
      <c r="J223" s="3"/>
    </row>
    <row r="224" spans="8:10" x14ac:dyDescent="0.25">
      <c r="H224" s="3"/>
      <c r="I224" s="3"/>
      <c r="J224" s="3"/>
    </row>
    <row r="225" spans="8:10" x14ac:dyDescent="0.25">
      <c r="H225" s="3"/>
      <c r="I225" s="3"/>
      <c r="J225" s="3"/>
    </row>
    <row r="226" spans="8:10" x14ac:dyDescent="0.25">
      <c r="H226" s="3"/>
      <c r="I226" s="3"/>
      <c r="J226" s="3"/>
    </row>
    <row r="227" spans="8:10" x14ac:dyDescent="0.25">
      <c r="H227" s="3"/>
      <c r="I227" s="3"/>
      <c r="J227" s="3"/>
    </row>
    <row r="228" spans="8:10" x14ac:dyDescent="0.25">
      <c r="H228" s="3"/>
      <c r="I228" s="3"/>
      <c r="J228" s="3"/>
    </row>
    <row r="229" spans="8:10" x14ac:dyDescent="0.25">
      <c r="H229" s="3"/>
      <c r="I229" s="3"/>
      <c r="J229" s="3"/>
    </row>
  </sheetData>
  <mergeCells count="17">
    <mergeCell ref="A1:I1"/>
    <mergeCell ref="A13:I13"/>
    <mergeCell ref="A25:I25"/>
    <mergeCell ref="A37:I37"/>
    <mergeCell ref="C4:D4"/>
    <mergeCell ref="C16:D16"/>
    <mergeCell ref="C28:D28"/>
    <mergeCell ref="C15:E15"/>
    <mergeCell ref="C3:E3"/>
    <mergeCell ref="H2:I2"/>
    <mergeCell ref="H14:I14"/>
    <mergeCell ref="H26:I26"/>
    <mergeCell ref="C27:E27"/>
    <mergeCell ref="C40:D40"/>
    <mergeCell ref="K2:M2"/>
    <mergeCell ref="C39:E39"/>
    <mergeCell ref="H38:I38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20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9"/>
  <sheetViews>
    <sheetView workbookViewId="0">
      <selection activeCell="A13" sqref="A13:I13"/>
    </sheetView>
  </sheetViews>
  <sheetFormatPr defaultColWidth="9.140625" defaultRowHeight="15" x14ac:dyDescent="0.25"/>
  <cols>
    <col min="1" max="1" width="17.5703125" style="4" customWidth="1"/>
    <col min="2" max="2" width="26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0" customHeight="1" thickBot="1" x14ac:dyDescent="0.3">
      <c r="A1" s="68" t="s">
        <v>20</v>
      </c>
      <c r="B1" s="69"/>
      <c r="C1" s="69"/>
      <c r="D1" s="69"/>
      <c r="E1" s="69"/>
      <c r="F1" s="69"/>
      <c r="G1" s="69"/>
      <c r="H1" s="69"/>
      <c r="I1" s="70"/>
    </row>
    <row r="2" spans="1:13" ht="15.75" thickBot="1" x14ac:dyDescent="0.3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7" t="s">
        <v>62</v>
      </c>
      <c r="L2" s="78"/>
      <c r="M2" s="79"/>
    </row>
    <row r="3" spans="1:13" x14ac:dyDescent="0.25">
      <c r="A3" s="30">
        <v>44202</v>
      </c>
      <c r="B3" s="31" t="s">
        <v>21</v>
      </c>
      <c r="C3" s="73" t="s">
        <v>96</v>
      </c>
      <c r="D3" s="74"/>
      <c r="E3" s="75"/>
      <c r="F3" s="31">
        <v>71</v>
      </c>
      <c r="G3" s="31"/>
      <c r="H3" s="73"/>
      <c r="I3" s="75"/>
      <c r="J3" s="3"/>
      <c r="K3" s="16" t="s">
        <v>65</v>
      </c>
      <c r="L3" s="16" t="s">
        <v>64</v>
      </c>
      <c r="M3" s="17" t="s">
        <v>63</v>
      </c>
    </row>
    <row r="4" spans="1:13" x14ac:dyDescent="0.25">
      <c r="A4" s="42">
        <v>44298</v>
      </c>
      <c r="B4" s="54" t="s">
        <v>21</v>
      </c>
      <c r="C4" s="66" t="s">
        <v>163</v>
      </c>
      <c r="D4" s="67"/>
      <c r="E4" s="54" t="s">
        <v>164</v>
      </c>
      <c r="F4" s="54"/>
      <c r="G4" s="54">
        <v>71</v>
      </c>
      <c r="H4" s="45"/>
      <c r="I4" s="44"/>
      <c r="J4" s="3"/>
      <c r="K4" s="44" t="s">
        <v>21</v>
      </c>
      <c r="L4" s="47">
        <f>I8</f>
        <v>0</v>
      </c>
      <c r="M4" s="44"/>
    </row>
    <row r="5" spans="1:13" x14ac:dyDescent="0.25">
      <c r="A5" s="43"/>
      <c r="B5" s="44"/>
      <c r="C5" s="44"/>
      <c r="D5" s="44"/>
      <c r="E5" s="44"/>
      <c r="F5" s="44"/>
      <c r="G5" s="44"/>
      <c r="H5" s="45"/>
      <c r="I5" s="44"/>
      <c r="J5" s="3"/>
      <c r="K5" s="44" t="s">
        <v>23</v>
      </c>
      <c r="L5" s="47">
        <f>I20</f>
        <v>0</v>
      </c>
      <c r="M5" s="44"/>
    </row>
    <row r="6" spans="1:13" x14ac:dyDescent="0.25">
      <c r="A6" s="43"/>
      <c r="B6" s="44"/>
      <c r="C6" s="44"/>
      <c r="D6" s="44"/>
      <c r="E6" s="44"/>
      <c r="F6" s="44"/>
      <c r="G6" s="44"/>
      <c r="H6" s="45"/>
      <c r="I6" s="44"/>
      <c r="J6" s="3"/>
      <c r="K6" s="44" t="s">
        <v>25</v>
      </c>
      <c r="L6" s="47">
        <f>I32</f>
        <v>0</v>
      </c>
      <c r="M6" s="44"/>
    </row>
    <row r="7" spans="1:13" x14ac:dyDescent="0.25">
      <c r="A7" s="44"/>
      <c r="B7" s="44"/>
      <c r="C7" s="44"/>
      <c r="D7" s="44"/>
      <c r="E7" s="44"/>
      <c r="F7" s="44"/>
      <c r="G7" s="44"/>
      <c r="H7" s="44"/>
      <c r="I7" s="44"/>
      <c r="J7" s="3"/>
      <c r="K7" s="44" t="s">
        <v>27</v>
      </c>
      <c r="L7" s="47">
        <f>I44</f>
        <v>0</v>
      </c>
      <c r="M7" s="44"/>
    </row>
    <row r="8" spans="1:13" x14ac:dyDescent="0.25">
      <c r="A8" s="46"/>
      <c r="B8" s="46"/>
      <c r="C8" s="46"/>
      <c r="D8" s="46"/>
      <c r="E8" s="44" t="s">
        <v>7</v>
      </c>
      <c r="F8" s="47">
        <f>SUM(F3:F7)</f>
        <v>71</v>
      </c>
      <c r="G8" s="44">
        <f>SUM(G3:G7)</f>
        <v>71</v>
      </c>
      <c r="H8" s="48"/>
      <c r="I8" s="47">
        <f>SUM(F8-G8)</f>
        <v>0</v>
      </c>
      <c r="J8" s="3"/>
      <c r="K8" s="44" t="s">
        <v>29</v>
      </c>
      <c r="L8" s="47">
        <f>I57</f>
        <v>0</v>
      </c>
      <c r="M8" s="44"/>
    </row>
    <row r="9" spans="1:13" x14ac:dyDescent="0.25">
      <c r="A9" s="38"/>
      <c r="B9" s="38"/>
      <c r="C9" s="38"/>
      <c r="D9" s="38"/>
      <c r="E9" s="38"/>
      <c r="F9" s="38"/>
      <c r="G9" s="38"/>
      <c r="H9" s="38"/>
      <c r="I9" s="40"/>
      <c r="J9" s="3"/>
      <c r="K9" s="44" t="s">
        <v>31</v>
      </c>
      <c r="L9" s="47">
        <f>I69</f>
        <v>0</v>
      </c>
      <c r="M9" s="44"/>
    </row>
    <row r="10" spans="1:13" x14ac:dyDescent="0.25">
      <c r="A10" s="38"/>
      <c r="B10" s="38"/>
      <c r="C10" s="38"/>
      <c r="D10" s="38"/>
      <c r="E10" s="38"/>
      <c r="F10" s="38"/>
      <c r="G10" s="38"/>
      <c r="H10" s="38"/>
      <c r="I10" s="40">
        <f>SUM(I8*I9)</f>
        <v>0</v>
      </c>
      <c r="J10" s="3"/>
      <c r="K10" s="44" t="s">
        <v>33</v>
      </c>
      <c r="L10" s="47">
        <f>I81</f>
        <v>0</v>
      </c>
      <c r="M10" s="44"/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  <c r="K12" s="1" t="s">
        <v>66</v>
      </c>
      <c r="L12" s="20">
        <f>SUM(L4:L11)</f>
        <v>0</v>
      </c>
      <c r="M12" s="1"/>
    </row>
    <row r="13" spans="1:13" ht="30" customHeight="1" thickBot="1" x14ac:dyDescent="0.3">
      <c r="A13" s="68" t="s">
        <v>22</v>
      </c>
      <c r="B13" s="69"/>
      <c r="C13" s="69"/>
      <c r="D13" s="69"/>
      <c r="E13" s="69"/>
      <c r="F13" s="69"/>
      <c r="G13" s="69"/>
      <c r="H13" s="69"/>
      <c r="I13" s="70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0">
        <v>44092</v>
      </c>
      <c r="B15" s="31" t="s">
        <v>23</v>
      </c>
      <c r="C15" s="73" t="s">
        <v>96</v>
      </c>
      <c r="D15" s="74"/>
      <c r="E15" s="75"/>
      <c r="F15" s="31">
        <v>31</v>
      </c>
      <c r="G15" s="31"/>
      <c r="H15" s="32"/>
      <c r="I15" s="31"/>
      <c r="J15" s="3"/>
    </row>
    <row r="16" spans="1:13" x14ac:dyDescent="0.25">
      <c r="A16" s="42">
        <v>44298</v>
      </c>
      <c r="B16" s="54" t="s">
        <v>23</v>
      </c>
      <c r="C16" s="66" t="s">
        <v>163</v>
      </c>
      <c r="D16" s="67"/>
      <c r="E16" s="54" t="s">
        <v>164</v>
      </c>
      <c r="F16" s="54"/>
      <c r="G16" s="54">
        <v>31</v>
      </c>
      <c r="H16" s="45"/>
      <c r="I16" s="44"/>
      <c r="J16" s="3"/>
    </row>
    <row r="17" spans="1:10" x14ac:dyDescent="0.25">
      <c r="A17" s="43"/>
      <c r="B17" s="44"/>
      <c r="C17" s="44"/>
      <c r="D17" s="44" t="s">
        <v>61</v>
      </c>
      <c r="E17" s="44"/>
      <c r="F17" s="44"/>
      <c r="G17" s="44"/>
      <c r="H17" s="45"/>
      <c r="I17" s="44"/>
      <c r="J17" s="3"/>
    </row>
    <row r="18" spans="1:10" x14ac:dyDescent="0.25">
      <c r="A18" s="43"/>
      <c r="B18" s="44"/>
      <c r="C18" s="44"/>
      <c r="D18" s="44"/>
      <c r="E18" s="44"/>
      <c r="F18" s="44"/>
      <c r="G18" s="44"/>
      <c r="H18" s="45"/>
      <c r="I18" s="44"/>
      <c r="J18" s="3"/>
    </row>
    <row r="19" spans="1:10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3"/>
    </row>
    <row r="20" spans="1:10" x14ac:dyDescent="0.25">
      <c r="A20" s="46"/>
      <c r="B20" s="46"/>
      <c r="C20" s="46"/>
      <c r="D20" s="46"/>
      <c r="E20" s="44" t="s">
        <v>7</v>
      </c>
      <c r="F20" s="47">
        <f>SUM(F15:F19)</f>
        <v>31</v>
      </c>
      <c r="G20" s="44">
        <f>SUM(G15:G19)</f>
        <v>31</v>
      </c>
      <c r="H20" s="48"/>
      <c r="I20" s="47">
        <f>SUM(F20-G20)</f>
        <v>0</v>
      </c>
      <c r="J20" s="3"/>
    </row>
    <row r="21" spans="1:10" x14ac:dyDescent="0.25">
      <c r="I21" s="5"/>
      <c r="J21" s="3"/>
    </row>
    <row r="22" spans="1:10" x14ac:dyDescent="0.25">
      <c r="I22" s="5">
        <f>SUM(I20*I21)</f>
        <v>0</v>
      </c>
      <c r="J22" s="3"/>
    </row>
    <row r="23" spans="1:10" x14ac:dyDescent="0.25">
      <c r="H23" s="3"/>
      <c r="I23" s="3"/>
      <c r="J23" s="3"/>
    </row>
    <row r="24" spans="1:10" ht="15.75" thickBot="1" x14ac:dyDescent="0.3">
      <c r="H24" s="3"/>
      <c r="I24" s="3"/>
      <c r="J24" s="3"/>
    </row>
    <row r="25" spans="1:10" ht="30" customHeight="1" thickBot="1" x14ac:dyDescent="0.3">
      <c r="A25" s="68" t="s">
        <v>24</v>
      </c>
      <c r="B25" s="69"/>
      <c r="C25" s="69"/>
      <c r="D25" s="69"/>
      <c r="E25" s="69"/>
      <c r="F25" s="69"/>
      <c r="G25" s="69"/>
      <c r="H25" s="69"/>
      <c r="I25" s="70"/>
      <c r="J25" s="3"/>
    </row>
    <row r="26" spans="1:10" x14ac:dyDescent="0.25">
      <c r="A26" s="11" t="s">
        <v>1</v>
      </c>
      <c r="B26" s="11" t="s">
        <v>0</v>
      </c>
      <c r="C26" s="11" t="s">
        <v>5</v>
      </c>
      <c r="D26" s="11" t="s">
        <v>4</v>
      </c>
      <c r="E26" s="11" t="s">
        <v>6</v>
      </c>
      <c r="F26" s="12" t="s">
        <v>2</v>
      </c>
      <c r="G26" s="13" t="s">
        <v>3</v>
      </c>
      <c r="H26" s="71" t="s">
        <v>34</v>
      </c>
      <c r="I26" s="72"/>
      <c r="J26" s="3"/>
    </row>
    <row r="27" spans="1:10" x14ac:dyDescent="0.25">
      <c r="A27" s="30">
        <v>44092</v>
      </c>
      <c r="B27" s="31" t="s">
        <v>25</v>
      </c>
      <c r="C27" s="73" t="s">
        <v>96</v>
      </c>
      <c r="D27" s="74"/>
      <c r="E27" s="75"/>
      <c r="F27" s="31">
        <v>65</v>
      </c>
      <c r="G27" s="31"/>
      <c r="H27" s="32"/>
      <c r="I27" s="31"/>
      <c r="J27" s="3"/>
    </row>
    <row r="28" spans="1:10" x14ac:dyDescent="0.25">
      <c r="A28" s="42">
        <v>44298</v>
      </c>
      <c r="B28" s="54" t="s">
        <v>25</v>
      </c>
      <c r="C28" s="66" t="s">
        <v>163</v>
      </c>
      <c r="D28" s="67"/>
      <c r="E28" s="54" t="s">
        <v>164</v>
      </c>
      <c r="F28" s="54"/>
      <c r="G28" s="54">
        <v>65</v>
      </c>
      <c r="H28" s="45"/>
      <c r="I28" s="44"/>
      <c r="J28" s="3"/>
    </row>
    <row r="29" spans="1:10" x14ac:dyDescent="0.25">
      <c r="A29" s="43"/>
      <c r="B29" s="44"/>
      <c r="C29" s="44"/>
      <c r="D29" s="44"/>
      <c r="E29" s="44"/>
      <c r="F29" s="44"/>
      <c r="G29" s="44"/>
      <c r="H29" s="45"/>
      <c r="I29" s="44"/>
      <c r="J29" s="3"/>
    </row>
    <row r="30" spans="1:10" x14ac:dyDescent="0.25">
      <c r="A30" s="43"/>
      <c r="B30" s="44"/>
      <c r="C30" s="44"/>
      <c r="D30" s="44"/>
      <c r="E30" s="44"/>
      <c r="F30" s="44"/>
      <c r="G30" s="44"/>
      <c r="H30" s="45"/>
      <c r="I30" s="44"/>
      <c r="J30" s="3"/>
    </row>
    <row r="31" spans="1:10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3"/>
    </row>
    <row r="32" spans="1:10" x14ac:dyDescent="0.25">
      <c r="A32" s="46"/>
      <c r="B32" s="46"/>
      <c r="C32" s="46"/>
      <c r="D32" s="46"/>
      <c r="E32" s="44" t="s">
        <v>7</v>
      </c>
      <c r="F32" s="47">
        <f>SUM(F27:F31)</f>
        <v>65</v>
      </c>
      <c r="G32" s="44">
        <f>SUM(G27:G31)</f>
        <v>65</v>
      </c>
      <c r="H32" s="48"/>
      <c r="I32" s="47">
        <f>SUM(F32-G32)</f>
        <v>0</v>
      </c>
      <c r="J32" s="3"/>
    </row>
    <row r="33" spans="1:10" x14ac:dyDescent="0.25">
      <c r="I33" s="5"/>
      <c r="J33" s="3"/>
    </row>
    <row r="34" spans="1:10" x14ac:dyDescent="0.25">
      <c r="I34" s="5">
        <f>SUM(I32*I33)</f>
        <v>0</v>
      </c>
      <c r="J34" s="3"/>
    </row>
    <row r="35" spans="1:10" x14ac:dyDescent="0.25">
      <c r="H35" s="3"/>
      <c r="I35" s="3"/>
      <c r="J35" s="3"/>
    </row>
    <row r="36" spans="1:10" ht="15.75" thickBot="1" x14ac:dyDescent="0.3">
      <c r="H36" s="3"/>
      <c r="I36" s="3"/>
      <c r="J36" s="3"/>
    </row>
    <row r="37" spans="1:10" ht="30" customHeight="1" thickBot="1" x14ac:dyDescent="0.3">
      <c r="A37" s="68" t="s">
        <v>26</v>
      </c>
      <c r="B37" s="69"/>
      <c r="C37" s="69"/>
      <c r="D37" s="69"/>
      <c r="E37" s="69"/>
      <c r="F37" s="69"/>
      <c r="G37" s="69"/>
      <c r="H37" s="69"/>
      <c r="I37" s="70"/>
      <c r="J37" s="3"/>
    </row>
    <row r="38" spans="1:10" x14ac:dyDescent="0.25">
      <c r="A38" s="11" t="s">
        <v>1</v>
      </c>
      <c r="B38" s="11" t="s">
        <v>0</v>
      </c>
      <c r="C38" s="11" t="s">
        <v>5</v>
      </c>
      <c r="D38" s="11" t="s">
        <v>4</v>
      </c>
      <c r="E38" s="11" t="s">
        <v>6</v>
      </c>
      <c r="F38" s="12" t="s">
        <v>2</v>
      </c>
      <c r="G38" s="13" t="s">
        <v>3</v>
      </c>
      <c r="H38" s="71" t="s">
        <v>34</v>
      </c>
      <c r="I38" s="72"/>
      <c r="J38" s="3"/>
    </row>
    <row r="39" spans="1:10" x14ac:dyDescent="0.25">
      <c r="A39" s="30">
        <v>44092</v>
      </c>
      <c r="B39" s="31" t="s">
        <v>27</v>
      </c>
      <c r="C39" s="73" t="s">
        <v>96</v>
      </c>
      <c r="D39" s="74"/>
      <c r="E39" s="75"/>
      <c r="F39" s="31">
        <v>94</v>
      </c>
      <c r="G39" s="31"/>
      <c r="H39" s="32"/>
      <c r="I39" s="31"/>
      <c r="J39" s="3"/>
    </row>
    <row r="40" spans="1:10" x14ac:dyDescent="0.25">
      <c r="A40" s="42">
        <v>44298</v>
      </c>
      <c r="B40" s="54" t="s">
        <v>27</v>
      </c>
      <c r="C40" s="66" t="s">
        <v>163</v>
      </c>
      <c r="D40" s="67"/>
      <c r="E40" s="54" t="s">
        <v>164</v>
      </c>
      <c r="F40" s="54"/>
      <c r="G40" s="54">
        <v>94</v>
      </c>
      <c r="H40" s="45"/>
      <c r="I40" s="44"/>
      <c r="J40" s="3"/>
    </row>
    <row r="41" spans="1:10" x14ac:dyDescent="0.25">
      <c r="A41" s="43"/>
      <c r="B41" s="44"/>
      <c r="C41" s="44"/>
      <c r="D41" s="44"/>
      <c r="E41" s="44"/>
      <c r="F41" s="44"/>
      <c r="G41" s="44"/>
      <c r="H41" s="45"/>
      <c r="I41" s="44"/>
      <c r="J41" s="3"/>
    </row>
    <row r="42" spans="1:10" x14ac:dyDescent="0.25">
      <c r="A42" s="43"/>
      <c r="B42" s="44"/>
      <c r="C42" s="44"/>
      <c r="D42" s="44"/>
      <c r="E42" s="44"/>
      <c r="F42" s="44"/>
      <c r="G42" s="44"/>
      <c r="H42" s="45"/>
      <c r="I42" s="44"/>
      <c r="J42" s="3"/>
    </row>
    <row r="43" spans="1:10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3"/>
    </row>
    <row r="44" spans="1:10" x14ac:dyDescent="0.25">
      <c r="A44" s="46"/>
      <c r="B44" s="46"/>
      <c r="C44" s="46"/>
      <c r="D44" s="46"/>
      <c r="E44" s="44" t="s">
        <v>7</v>
      </c>
      <c r="F44" s="47">
        <f>SUM(F39:F43)</f>
        <v>94</v>
      </c>
      <c r="G44" s="44">
        <f>SUM(G39:G43)</f>
        <v>94</v>
      </c>
      <c r="H44" s="48"/>
      <c r="I44" s="47">
        <f>SUM(F44-G44)</f>
        <v>0</v>
      </c>
      <c r="J44" s="3"/>
    </row>
    <row r="45" spans="1:10" x14ac:dyDescent="0.25">
      <c r="I45" s="5"/>
      <c r="J45" s="3"/>
    </row>
    <row r="46" spans="1:10" x14ac:dyDescent="0.25">
      <c r="I46" s="5">
        <f>SUM(I44*I45)</f>
        <v>0</v>
      </c>
      <c r="J46" s="3"/>
    </row>
    <row r="47" spans="1:10" x14ac:dyDescent="0.25">
      <c r="H47" s="3"/>
      <c r="I47" s="3"/>
      <c r="J47" s="3"/>
    </row>
    <row r="48" spans="1:10" x14ac:dyDescent="0.25">
      <c r="H48" s="3"/>
      <c r="I48" s="3"/>
      <c r="J48" s="3"/>
    </row>
    <row r="49" spans="1:10" ht="15.75" thickBot="1" x14ac:dyDescent="0.3">
      <c r="H49" s="3"/>
      <c r="I49" s="3"/>
      <c r="J49" s="3"/>
    </row>
    <row r="50" spans="1:10" ht="30" customHeight="1" thickBot="1" x14ac:dyDescent="0.3">
      <c r="A50" s="68" t="s">
        <v>28</v>
      </c>
      <c r="B50" s="69"/>
      <c r="C50" s="69"/>
      <c r="D50" s="69"/>
      <c r="E50" s="69"/>
      <c r="F50" s="69"/>
      <c r="G50" s="69"/>
      <c r="H50" s="69"/>
      <c r="I50" s="70"/>
      <c r="J50" s="3"/>
    </row>
    <row r="51" spans="1:10" x14ac:dyDescent="0.25">
      <c r="A51" s="11" t="s">
        <v>1</v>
      </c>
      <c r="B51" s="11" t="s">
        <v>0</v>
      </c>
      <c r="C51" s="11" t="s">
        <v>5</v>
      </c>
      <c r="D51" s="11" t="s">
        <v>4</v>
      </c>
      <c r="E51" s="11" t="s">
        <v>6</v>
      </c>
      <c r="F51" s="12" t="s">
        <v>2</v>
      </c>
      <c r="G51" s="13" t="s">
        <v>3</v>
      </c>
      <c r="H51" s="71" t="s">
        <v>34</v>
      </c>
      <c r="I51" s="72"/>
      <c r="J51" s="3"/>
    </row>
    <row r="52" spans="1:10" x14ac:dyDescent="0.25">
      <c r="A52" s="30">
        <v>44092</v>
      </c>
      <c r="B52" s="31" t="s">
        <v>29</v>
      </c>
      <c r="C52" s="73" t="s">
        <v>96</v>
      </c>
      <c r="D52" s="74"/>
      <c r="E52" s="75"/>
      <c r="F52" s="31">
        <v>12</v>
      </c>
      <c r="G52" s="31"/>
      <c r="H52" s="73"/>
      <c r="I52" s="75"/>
      <c r="J52" s="3"/>
    </row>
    <row r="53" spans="1:10" x14ac:dyDescent="0.25">
      <c r="A53" s="42">
        <v>44298</v>
      </c>
      <c r="B53" s="54" t="s">
        <v>27</v>
      </c>
      <c r="C53" s="66" t="s">
        <v>163</v>
      </c>
      <c r="D53" s="67"/>
      <c r="E53" s="54" t="s">
        <v>164</v>
      </c>
      <c r="F53" s="54"/>
      <c r="G53" s="54">
        <v>12</v>
      </c>
      <c r="H53" s="45"/>
      <c r="I53" s="44"/>
      <c r="J53" s="3"/>
    </row>
    <row r="54" spans="1:10" x14ac:dyDescent="0.25">
      <c r="A54" s="43"/>
      <c r="B54" s="44"/>
      <c r="C54" s="44"/>
      <c r="D54" s="44"/>
      <c r="E54" s="44"/>
      <c r="F54" s="44"/>
      <c r="G54" s="44"/>
      <c r="H54" s="45"/>
      <c r="I54" s="44"/>
      <c r="J54" s="3"/>
    </row>
    <row r="55" spans="1:10" x14ac:dyDescent="0.25">
      <c r="A55" s="43"/>
      <c r="B55" s="44"/>
      <c r="C55" s="44"/>
      <c r="D55" s="44"/>
      <c r="E55" s="44"/>
      <c r="F55" s="44"/>
      <c r="G55" s="44"/>
      <c r="H55" s="45"/>
      <c r="I55" s="44"/>
      <c r="J55" s="3"/>
    </row>
    <row r="56" spans="1:10" x14ac:dyDescent="0.25">
      <c r="A56" s="44"/>
      <c r="B56" s="44"/>
      <c r="C56" s="44"/>
      <c r="D56" s="44"/>
      <c r="E56" s="44"/>
      <c r="F56" s="44"/>
      <c r="G56" s="44"/>
      <c r="H56" s="44"/>
      <c r="I56" s="44"/>
      <c r="J56" s="3"/>
    </row>
    <row r="57" spans="1:10" x14ac:dyDescent="0.25">
      <c r="A57" s="46"/>
      <c r="B57" s="46"/>
      <c r="C57" s="46"/>
      <c r="D57" s="46"/>
      <c r="E57" s="44" t="s">
        <v>7</v>
      </c>
      <c r="F57" s="47">
        <f>SUM(F52:F56)</f>
        <v>12</v>
      </c>
      <c r="G57" s="44">
        <f>SUM(G52:G56)</f>
        <v>12</v>
      </c>
      <c r="H57" s="48"/>
      <c r="I57" s="47">
        <f>SUM(F57-G57)</f>
        <v>0</v>
      </c>
      <c r="J57" s="3"/>
    </row>
    <row r="58" spans="1:10" x14ac:dyDescent="0.25">
      <c r="I58" s="5"/>
      <c r="J58" s="3"/>
    </row>
    <row r="59" spans="1:10" x14ac:dyDescent="0.25">
      <c r="I59" s="5">
        <f>SUM(I57*I58)</f>
        <v>0</v>
      </c>
      <c r="J59" s="3"/>
    </row>
    <row r="60" spans="1:10" x14ac:dyDescent="0.25">
      <c r="H60" s="3"/>
      <c r="I60" s="3"/>
      <c r="J60" s="3"/>
    </row>
    <row r="61" spans="1:10" ht="15.75" thickBot="1" x14ac:dyDescent="0.3">
      <c r="H61" s="3"/>
      <c r="I61" s="3"/>
      <c r="J61" s="3"/>
    </row>
    <row r="62" spans="1:10" ht="30" customHeight="1" thickBot="1" x14ac:dyDescent="0.3">
      <c r="A62" s="83" t="s">
        <v>30</v>
      </c>
      <c r="B62" s="84"/>
      <c r="C62" s="84"/>
      <c r="D62" s="84"/>
      <c r="E62" s="84"/>
      <c r="F62" s="84"/>
      <c r="G62" s="84"/>
      <c r="H62" s="84"/>
      <c r="I62" s="85"/>
      <c r="J62" s="3"/>
    </row>
    <row r="63" spans="1:10" x14ac:dyDescent="0.25">
      <c r="A63" s="11" t="s">
        <v>1</v>
      </c>
      <c r="B63" s="11" t="s">
        <v>0</v>
      </c>
      <c r="C63" s="11" t="s">
        <v>5</v>
      </c>
      <c r="D63" s="11" t="s">
        <v>4</v>
      </c>
      <c r="E63" s="11" t="s">
        <v>6</v>
      </c>
      <c r="F63" s="12" t="s">
        <v>2</v>
      </c>
      <c r="G63" s="13" t="s">
        <v>3</v>
      </c>
      <c r="H63" s="86" t="s">
        <v>34</v>
      </c>
      <c r="I63" s="87"/>
      <c r="J63" s="3"/>
    </row>
    <row r="64" spans="1:10" x14ac:dyDescent="0.25">
      <c r="A64" s="43"/>
      <c r="B64" s="44"/>
      <c r="C64" s="44"/>
      <c r="D64" s="44"/>
      <c r="E64" s="44"/>
      <c r="F64" s="44"/>
      <c r="G64" s="44"/>
      <c r="H64" s="45"/>
      <c r="I64" s="44"/>
      <c r="J64" s="3"/>
    </row>
    <row r="65" spans="1:11" x14ac:dyDescent="0.25">
      <c r="A65" s="43"/>
      <c r="B65" s="44"/>
      <c r="C65" s="44"/>
      <c r="D65" s="44"/>
      <c r="E65" s="44"/>
      <c r="F65" s="44"/>
      <c r="G65" s="44"/>
      <c r="H65" s="45"/>
      <c r="I65" s="44"/>
      <c r="J65" s="3"/>
    </row>
    <row r="66" spans="1:11" x14ac:dyDescent="0.25">
      <c r="A66" s="43"/>
      <c r="B66" s="44"/>
      <c r="C66" s="44"/>
      <c r="D66" s="44"/>
      <c r="E66" s="44"/>
      <c r="F66" s="44"/>
      <c r="G66" s="44"/>
      <c r="H66" s="45"/>
      <c r="I66" s="44"/>
      <c r="J66" s="3"/>
    </row>
    <row r="67" spans="1:11" x14ac:dyDescent="0.25">
      <c r="A67" s="43"/>
      <c r="B67" s="44"/>
      <c r="C67" s="44"/>
      <c r="D67" s="44"/>
      <c r="E67" s="44"/>
      <c r="F67" s="44"/>
      <c r="G67" s="44"/>
      <c r="H67" s="45"/>
      <c r="I67" s="44"/>
      <c r="J67" s="3"/>
    </row>
    <row r="68" spans="1:11" x14ac:dyDescent="0.25">
      <c r="A68" s="44"/>
      <c r="B68" s="44"/>
      <c r="C68" s="44"/>
      <c r="D68" s="44"/>
      <c r="E68" s="44"/>
      <c r="F68" s="44"/>
      <c r="G68" s="44"/>
      <c r="H68" s="44"/>
      <c r="I68" s="44"/>
      <c r="J68" s="3"/>
      <c r="K68" s="4" t="s">
        <v>81</v>
      </c>
    </row>
    <row r="69" spans="1:11" x14ac:dyDescent="0.25">
      <c r="A69" s="46"/>
      <c r="B69" s="46"/>
      <c r="C69" s="46"/>
      <c r="D69" s="46"/>
      <c r="E69" s="44" t="s">
        <v>7</v>
      </c>
      <c r="F69" s="47">
        <f>SUM(F64:F68)</f>
        <v>0</v>
      </c>
      <c r="G69" s="44">
        <f>SUM(G64:G68)</f>
        <v>0</v>
      </c>
      <c r="H69" s="48"/>
      <c r="I69" s="47">
        <f>SUM(F69-G69)</f>
        <v>0</v>
      </c>
      <c r="J69" s="3"/>
    </row>
    <row r="70" spans="1:11" x14ac:dyDescent="0.25">
      <c r="I70" s="5"/>
      <c r="J70" s="3"/>
    </row>
    <row r="71" spans="1:11" x14ac:dyDescent="0.25">
      <c r="I71" s="5">
        <f>SUM(I69*I70)</f>
        <v>0</v>
      </c>
      <c r="J71" s="3"/>
    </row>
    <row r="72" spans="1:11" x14ac:dyDescent="0.25">
      <c r="H72" s="3"/>
      <c r="I72" s="3"/>
      <c r="J72" s="3"/>
    </row>
    <row r="73" spans="1:11" ht="15.75" thickBot="1" x14ac:dyDescent="0.3">
      <c r="H73" s="3"/>
      <c r="I73" s="3"/>
      <c r="J73" s="3"/>
    </row>
    <row r="74" spans="1:11" ht="30" customHeight="1" thickBot="1" x14ac:dyDescent="0.3">
      <c r="A74" s="83" t="s">
        <v>32</v>
      </c>
      <c r="B74" s="84"/>
      <c r="C74" s="84"/>
      <c r="D74" s="84"/>
      <c r="E74" s="84"/>
      <c r="F74" s="84"/>
      <c r="G74" s="84"/>
      <c r="H74" s="84"/>
      <c r="I74" s="85"/>
      <c r="J74" s="3"/>
    </row>
    <row r="75" spans="1:11" x14ac:dyDescent="0.25">
      <c r="A75" s="11" t="s">
        <v>1</v>
      </c>
      <c r="B75" s="11" t="s">
        <v>0</v>
      </c>
      <c r="C75" s="11" t="s">
        <v>5</v>
      </c>
      <c r="D75" s="11" t="s">
        <v>4</v>
      </c>
      <c r="E75" s="11" t="s">
        <v>6</v>
      </c>
      <c r="F75" s="12" t="s">
        <v>2</v>
      </c>
      <c r="G75" s="13" t="s">
        <v>3</v>
      </c>
      <c r="H75" s="71" t="s">
        <v>34</v>
      </c>
      <c r="I75" s="72"/>
      <c r="J75" s="3"/>
    </row>
    <row r="76" spans="1:11" x14ac:dyDescent="0.25">
      <c r="A76" s="43"/>
      <c r="B76" s="44"/>
      <c r="C76" s="44"/>
      <c r="D76" s="44"/>
      <c r="E76" s="44"/>
      <c r="F76" s="44"/>
      <c r="G76" s="44"/>
      <c r="H76" s="45"/>
      <c r="I76" s="44"/>
      <c r="J76" s="3"/>
    </row>
    <row r="77" spans="1:11" x14ac:dyDescent="0.25">
      <c r="A77" s="43"/>
      <c r="B77" s="44"/>
      <c r="C77" s="44"/>
      <c r="D77" s="44"/>
      <c r="E77" s="44"/>
      <c r="F77" s="44"/>
      <c r="G77" s="44"/>
      <c r="H77" s="45"/>
      <c r="I77" s="44"/>
      <c r="J77" s="3"/>
    </row>
    <row r="78" spans="1:11" x14ac:dyDescent="0.25">
      <c r="A78" s="43"/>
      <c r="B78" s="44"/>
      <c r="C78" s="44"/>
      <c r="D78" s="44"/>
      <c r="E78" s="44"/>
      <c r="F78" s="44"/>
      <c r="G78" s="44"/>
      <c r="H78" s="45"/>
      <c r="I78" s="44"/>
      <c r="J78" s="3"/>
    </row>
    <row r="79" spans="1:11" x14ac:dyDescent="0.25">
      <c r="A79" s="43"/>
      <c r="B79" s="44"/>
      <c r="C79" s="44"/>
      <c r="D79" s="44"/>
      <c r="E79" s="44"/>
      <c r="F79" s="44"/>
      <c r="G79" s="44"/>
      <c r="H79" s="45"/>
      <c r="I79" s="44"/>
      <c r="J79" s="3"/>
    </row>
    <row r="80" spans="1:11" x14ac:dyDescent="0.25">
      <c r="A80" s="44"/>
      <c r="B80" s="44"/>
      <c r="C80" s="44"/>
      <c r="D80" s="44"/>
      <c r="E80" s="44"/>
      <c r="F80" s="44"/>
      <c r="G80" s="44"/>
      <c r="H80" s="44"/>
      <c r="I80" s="44"/>
      <c r="J80" s="3"/>
    </row>
    <row r="81" spans="1:10" x14ac:dyDescent="0.25">
      <c r="A81" s="46"/>
      <c r="B81" s="46"/>
      <c r="C81" s="46"/>
      <c r="D81" s="46"/>
      <c r="E81" s="44" t="s">
        <v>7</v>
      </c>
      <c r="F81" s="47">
        <f>SUM(F76:F80)</f>
        <v>0</v>
      </c>
      <c r="G81" s="44">
        <f>SUM(G76:G80)</f>
        <v>0</v>
      </c>
      <c r="H81" s="48"/>
      <c r="I81" s="47">
        <f>SUM(F81-G81)</f>
        <v>0</v>
      </c>
      <c r="J81" s="3"/>
    </row>
    <row r="82" spans="1:10" x14ac:dyDescent="0.25">
      <c r="I82" s="5"/>
      <c r="J82" s="3"/>
    </row>
    <row r="83" spans="1:10" x14ac:dyDescent="0.25">
      <c r="I83" s="5">
        <f>SUM(I81*I82)</f>
        <v>0</v>
      </c>
      <c r="J83" s="3"/>
    </row>
    <row r="84" spans="1:10" x14ac:dyDescent="0.25">
      <c r="H84" s="3"/>
      <c r="I84" s="3"/>
      <c r="J84" s="3"/>
    </row>
    <row r="85" spans="1:10" x14ac:dyDescent="0.25">
      <c r="H85" s="3"/>
      <c r="I85" s="3"/>
      <c r="J85" s="3"/>
    </row>
    <row r="86" spans="1:10" x14ac:dyDescent="0.25">
      <c r="H86" s="3"/>
      <c r="I86" s="3"/>
      <c r="J86" s="3"/>
    </row>
    <row r="87" spans="1:10" x14ac:dyDescent="0.25">
      <c r="H87" s="3"/>
      <c r="I87" s="3"/>
      <c r="J87" s="3"/>
    </row>
    <row r="88" spans="1:10" x14ac:dyDescent="0.25">
      <c r="H88" s="3"/>
      <c r="I88" s="3"/>
      <c r="J88" s="3"/>
    </row>
    <row r="89" spans="1:10" x14ac:dyDescent="0.25">
      <c r="H89" s="3"/>
      <c r="I89" s="3"/>
      <c r="J89" s="3"/>
    </row>
    <row r="90" spans="1:10" x14ac:dyDescent="0.25">
      <c r="H90" s="3"/>
      <c r="I90" s="3"/>
      <c r="J90" s="3"/>
    </row>
    <row r="91" spans="1:10" x14ac:dyDescent="0.25">
      <c r="H91" s="3"/>
      <c r="I91" s="3"/>
      <c r="J91" s="3"/>
    </row>
    <row r="92" spans="1:10" x14ac:dyDescent="0.25">
      <c r="H92" s="3"/>
      <c r="I92" s="3"/>
      <c r="J92" s="3"/>
    </row>
    <row r="93" spans="1:10" x14ac:dyDescent="0.25">
      <c r="H93" s="3"/>
      <c r="I93" s="3"/>
      <c r="J93" s="3"/>
    </row>
    <row r="94" spans="1:10" x14ac:dyDescent="0.25">
      <c r="H94" s="3"/>
      <c r="I94" s="3"/>
      <c r="J94" s="3"/>
    </row>
    <row r="95" spans="1:10" x14ac:dyDescent="0.25">
      <c r="H95" s="3"/>
      <c r="I95" s="3"/>
      <c r="J95" s="3"/>
    </row>
    <row r="96" spans="1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  <row r="188" spans="8:10" x14ac:dyDescent="0.25">
      <c r="H188" s="3"/>
      <c r="I188" s="3"/>
      <c r="J188" s="3"/>
    </row>
    <row r="189" spans="8:10" x14ac:dyDescent="0.25">
      <c r="H189" s="3"/>
      <c r="I189" s="3"/>
      <c r="J189" s="3"/>
    </row>
    <row r="190" spans="8:10" x14ac:dyDescent="0.25">
      <c r="H190" s="3"/>
      <c r="I190" s="3"/>
      <c r="J190" s="3"/>
    </row>
    <row r="191" spans="8:10" x14ac:dyDescent="0.25">
      <c r="H191" s="3"/>
      <c r="I191" s="3"/>
      <c r="J191" s="3"/>
    </row>
    <row r="192" spans="8:10" x14ac:dyDescent="0.25">
      <c r="H192" s="3"/>
      <c r="I192" s="3"/>
      <c r="J192" s="3"/>
    </row>
    <row r="193" spans="8:10" x14ac:dyDescent="0.25">
      <c r="H193" s="3"/>
      <c r="I193" s="3"/>
      <c r="J193" s="3"/>
    </row>
    <row r="194" spans="8:10" x14ac:dyDescent="0.25">
      <c r="H194" s="3"/>
      <c r="I194" s="3"/>
      <c r="J194" s="3"/>
    </row>
    <row r="195" spans="8:10" x14ac:dyDescent="0.25">
      <c r="H195" s="3"/>
      <c r="I195" s="3"/>
      <c r="J195" s="3"/>
    </row>
    <row r="196" spans="8:10" x14ac:dyDescent="0.25">
      <c r="H196" s="3"/>
      <c r="I196" s="3"/>
      <c r="J196" s="3"/>
    </row>
    <row r="197" spans="8:10" x14ac:dyDescent="0.25">
      <c r="H197" s="3"/>
      <c r="I197" s="3"/>
      <c r="J197" s="3"/>
    </row>
    <row r="198" spans="8:10" x14ac:dyDescent="0.25">
      <c r="H198" s="3"/>
      <c r="I198" s="3"/>
      <c r="J198" s="3"/>
    </row>
    <row r="199" spans="8:10" x14ac:dyDescent="0.25">
      <c r="H199" s="3"/>
      <c r="I199" s="3"/>
      <c r="J199" s="3"/>
    </row>
    <row r="200" spans="8:10" x14ac:dyDescent="0.25">
      <c r="H200" s="3"/>
      <c r="I200" s="3"/>
      <c r="J200" s="3"/>
    </row>
    <row r="201" spans="8:10" x14ac:dyDescent="0.25">
      <c r="H201" s="3"/>
      <c r="I201" s="3"/>
      <c r="J201" s="3"/>
    </row>
    <row r="202" spans="8:10" x14ac:dyDescent="0.25">
      <c r="H202" s="3"/>
      <c r="I202" s="3"/>
      <c r="J202" s="3"/>
    </row>
    <row r="203" spans="8:10" x14ac:dyDescent="0.25">
      <c r="H203" s="3"/>
      <c r="I203" s="3"/>
      <c r="J203" s="3"/>
    </row>
    <row r="204" spans="8:10" x14ac:dyDescent="0.25">
      <c r="H204" s="3"/>
      <c r="I204" s="3"/>
      <c r="J204" s="3"/>
    </row>
    <row r="205" spans="8:10" x14ac:dyDescent="0.25">
      <c r="H205" s="3"/>
      <c r="I205" s="3"/>
      <c r="J205" s="3"/>
    </row>
    <row r="206" spans="8:10" x14ac:dyDescent="0.25">
      <c r="H206" s="3"/>
      <c r="I206" s="3"/>
      <c r="J206" s="3"/>
    </row>
    <row r="207" spans="8:10" x14ac:dyDescent="0.25">
      <c r="H207" s="3"/>
      <c r="I207" s="3"/>
      <c r="J207" s="3"/>
    </row>
    <row r="208" spans="8:10" x14ac:dyDescent="0.25">
      <c r="H208" s="3"/>
      <c r="I208" s="3"/>
      <c r="J208" s="3"/>
    </row>
    <row r="209" spans="8:10" x14ac:dyDescent="0.25">
      <c r="H209" s="3"/>
      <c r="I209" s="3"/>
      <c r="J209" s="3"/>
    </row>
    <row r="210" spans="8:10" x14ac:dyDescent="0.25">
      <c r="H210" s="3"/>
      <c r="I210" s="3"/>
      <c r="J210" s="3"/>
    </row>
    <row r="211" spans="8:10" x14ac:dyDescent="0.25">
      <c r="H211" s="3"/>
      <c r="I211" s="3"/>
      <c r="J211" s="3"/>
    </row>
    <row r="212" spans="8:10" x14ac:dyDescent="0.25">
      <c r="H212" s="3"/>
      <c r="I212" s="3"/>
      <c r="J212" s="3"/>
    </row>
    <row r="213" spans="8:10" x14ac:dyDescent="0.25">
      <c r="H213" s="3"/>
      <c r="I213" s="3"/>
      <c r="J213" s="3"/>
    </row>
    <row r="214" spans="8:10" x14ac:dyDescent="0.25">
      <c r="H214" s="3"/>
      <c r="I214" s="3"/>
      <c r="J214" s="3"/>
    </row>
    <row r="215" spans="8:10" x14ac:dyDescent="0.25">
      <c r="H215" s="3"/>
      <c r="I215" s="3"/>
      <c r="J215" s="3"/>
    </row>
    <row r="216" spans="8:10" x14ac:dyDescent="0.25">
      <c r="H216" s="3"/>
      <c r="I216" s="3"/>
      <c r="J216" s="3"/>
    </row>
    <row r="217" spans="8:10" x14ac:dyDescent="0.25">
      <c r="H217" s="3"/>
      <c r="I217" s="3"/>
      <c r="J217" s="3"/>
    </row>
    <row r="218" spans="8:10" x14ac:dyDescent="0.25">
      <c r="H218" s="3"/>
      <c r="I218" s="3"/>
      <c r="J218" s="3"/>
    </row>
    <row r="219" spans="8:10" x14ac:dyDescent="0.25">
      <c r="H219" s="3"/>
      <c r="I219" s="3"/>
      <c r="J219" s="3"/>
    </row>
    <row r="220" spans="8:10" x14ac:dyDescent="0.25">
      <c r="H220" s="3"/>
      <c r="I220" s="3"/>
      <c r="J220" s="3"/>
    </row>
    <row r="221" spans="8:10" x14ac:dyDescent="0.25">
      <c r="H221" s="3"/>
      <c r="I221" s="3"/>
      <c r="J221" s="3"/>
    </row>
    <row r="222" spans="8:10" x14ac:dyDescent="0.25">
      <c r="H222" s="3"/>
      <c r="I222" s="3"/>
      <c r="J222" s="3"/>
    </row>
    <row r="223" spans="8:10" x14ac:dyDescent="0.25">
      <c r="H223" s="3"/>
      <c r="I223" s="3"/>
      <c r="J223" s="3"/>
    </row>
    <row r="224" spans="8:10" x14ac:dyDescent="0.25">
      <c r="H224" s="3"/>
      <c r="I224" s="3"/>
      <c r="J224" s="3"/>
    </row>
    <row r="225" spans="8:10" x14ac:dyDescent="0.25">
      <c r="H225" s="3"/>
      <c r="I225" s="3"/>
      <c r="J225" s="3"/>
    </row>
    <row r="226" spans="8:10" x14ac:dyDescent="0.25">
      <c r="H226" s="3"/>
      <c r="I226" s="3"/>
      <c r="J226" s="3"/>
    </row>
    <row r="227" spans="8:10" x14ac:dyDescent="0.25">
      <c r="H227" s="3"/>
      <c r="I227" s="3"/>
      <c r="J227" s="3"/>
    </row>
    <row r="228" spans="8:10" x14ac:dyDescent="0.25">
      <c r="H228" s="3"/>
      <c r="I228" s="3"/>
      <c r="J228" s="3"/>
    </row>
    <row r="229" spans="8:10" x14ac:dyDescent="0.25">
      <c r="H229" s="3"/>
      <c r="I229" s="3"/>
      <c r="J229" s="3"/>
    </row>
  </sheetData>
  <mergeCells count="27">
    <mergeCell ref="K2:M2"/>
    <mergeCell ref="A37:I37"/>
    <mergeCell ref="A50:I50"/>
    <mergeCell ref="A25:I25"/>
    <mergeCell ref="A13:I13"/>
    <mergeCell ref="H2:I2"/>
    <mergeCell ref="H14:I14"/>
    <mergeCell ref="C3:E3"/>
    <mergeCell ref="C15:E15"/>
    <mergeCell ref="C27:E27"/>
    <mergeCell ref="C39:E39"/>
    <mergeCell ref="A1:I1"/>
    <mergeCell ref="H75:I75"/>
    <mergeCell ref="H3:I3"/>
    <mergeCell ref="H52:I52"/>
    <mergeCell ref="H38:I38"/>
    <mergeCell ref="H51:I51"/>
    <mergeCell ref="H63:I63"/>
    <mergeCell ref="H26:I26"/>
    <mergeCell ref="A74:I74"/>
    <mergeCell ref="A62:I62"/>
    <mergeCell ref="C52:E52"/>
    <mergeCell ref="C4:D4"/>
    <mergeCell ref="C16:D16"/>
    <mergeCell ref="C28:D28"/>
    <mergeCell ref="C40:D40"/>
    <mergeCell ref="C53:D53"/>
  </mergeCells>
  <pageMargins left="0.70866141732283472" right="0.70866141732283472" top="0.74803149606299213" bottom="0.74803149606299213" header="0.31496062992125984" footer="0.31496062992125984"/>
  <pageSetup paperSize="9" scale="3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1"/>
  <sheetViews>
    <sheetView workbookViewId="0">
      <selection sqref="A1:I1"/>
    </sheetView>
  </sheetViews>
  <sheetFormatPr defaultColWidth="9.140625" defaultRowHeight="15" x14ac:dyDescent="0.25"/>
  <cols>
    <col min="1" max="1" width="17.5703125" style="4" customWidth="1"/>
    <col min="2" max="2" width="33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0" customHeight="1" thickBot="1" x14ac:dyDescent="0.3">
      <c r="A1" s="68" t="s">
        <v>88</v>
      </c>
      <c r="B1" s="69"/>
      <c r="C1" s="69"/>
      <c r="D1" s="69"/>
      <c r="E1" s="69"/>
      <c r="F1" s="69"/>
      <c r="G1" s="69"/>
      <c r="H1" s="69"/>
      <c r="I1" s="70"/>
    </row>
    <row r="2" spans="1:13" ht="15.75" thickBot="1" x14ac:dyDescent="0.3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7" t="s">
        <v>62</v>
      </c>
      <c r="L2" s="78"/>
      <c r="M2" s="79"/>
    </row>
    <row r="3" spans="1:13" x14ac:dyDescent="0.25">
      <c r="A3" s="33"/>
      <c r="B3" s="14"/>
      <c r="C3" s="14"/>
      <c r="D3" s="14"/>
      <c r="E3" s="14"/>
      <c r="F3" s="14"/>
      <c r="G3" s="14"/>
      <c r="H3" s="34"/>
      <c r="I3" s="14"/>
      <c r="J3" s="3"/>
      <c r="K3" s="16" t="s">
        <v>65</v>
      </c>
      <c r="L3" s="16" t="s">
        <v>64</v>
      </c>
      <c r="M3" s="17" t="s">
        <v>63</v>
      </c>
    </row>
    <row r="4" spans="1:13" x14ac:dyDescent="0.25">
      <c r="A4" s="33"/>
      <c r="B4" s="14"/>
      <c r="C4" s="14"/>
      <c r="D4" s="14"/>
      <c r="E4" s="14"/>
      <c r="F4" s="14"/>
      <c r="G4" s="14"/>
      <c r="H4" s="34"/>
      <c r="I4" s="14"/>
      <c r="J4" s="3"/>
      <c r="K4" s="44" t="s">
        <v>48</v>
      </c>
      <c r="L4" s="47">
        <f>I8</f>
        <v>0</v>
      </c>
      <c r="M4" s="44"/>
    </row>
    <row r="5" spans="1:13" x14ac:dyDescent="0.25">
      <c r="A5" s="33"/>
      <c r="B5" s="14"/>
      <c r="C5" s="14"/>
      <c r="D5" s="14"/>
      <c r="E5" s="14"/>
      <c r="F5" s="14"/>
      <c r="G5" s="14"/>
      <c r="H5" s="34"/>
      <c r="I5" s="14"/>
      <c r="J5" s="3"/>
      <c r="K5" s="44" t="s">
        <v>49</v>
      </c>
      <c r="L5" s="47">
        <f>I20</f>
        <v>0</v>
      </c>
      <c r="M5" s="44"/>
    </row>
    <row r="6" spans="1:13" x14ac:dyDescent="0.25">
      <c r="A6" s="33"/>
      <c r="B6" s="14"/>
      <c r="C6" s="14"/>
      <c r="D6" s="14"/>
      <c r="E6" s="14"/>
      <c r="F6" s="14"/>
      <c r="G6" s="14"/>
      <c r="H6" s="34"/>
      <c r="I6" s="14"/>
      <c r="J6" s="3"/>
      <c r="K6" s="44" t="s">
        <v>50</v>
      </c>
      <c r="L6" s="47">
        <f>I32</f>
        <v>0</v>
      </c>
      <c r="M6" s="44"/>
    </row>
    <row r="7" spans="1:13" x14ac:dyDescent="0.25">
      <c r="A7" s="14"/>
      <c r="B7" s="14"/>
      <c r="C7" s="14"/>
      <c r="D7" s="14"/>
      <c r="E7" s="14"/>
      <c r="F7" s="14"/>
      <c r="G7" s="14"/>
      <c r="H7" s="14"/>
      <c r="I7" s="14"/>
      <c r="J7" s="3"/>
      <c r="K7" s="44"/>
      <c r="L7" s="44"/>
      <c r="M7" s="44"/>
    </row>
    <row r="8" spans="1:13" x14ac:dyDescent="0.25">
      <c r="A8" s="35"/>
      <c r="B8" s="35"/>
      <c r="C8" s="35"/>
      <c r="D8" s="35"/>
      <c r="E8" s="14"/>
      <c r="F8" s="36"/>
      <c r="G8" s="14"/>
      <c r="H8" s="37"/>
      <c r="I8" s="36"/>
      <c r="J8" s="3"/>
    </row>
    <row r="9" spans="1:13" x14ac:dyDescent="0.25">
      <c r="I9" s="5"/>
      <c r="J9" s="3"/>
      <c r="K9" s="1" t="s">
        <v>66</v>
      </c>
      <c r="L9" s="20">
        <f>SUM(L4:L8)</f>
        <v>0</v>
      </c>
      <c r="M9" s="1"/>
    </row>
    <row r="10" spans="1:13" x14ac:dyDescent="0.25">
      <c r="I10" s="5">
        <f>SUM(I8*I9)</f>
        <v>0</v>
      </c>
      <c r="J10" s="3"/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</row>
    <row r="13" spans="1:13" ht="30" customHeight="1" thickBot="1" x14ac:dyDescent="0.3">
      <c r="A13" s="68" t="s">
        <v>35</v>
      </c>
      <c r="B13" s="69"/>
      <c r="C13" s="69"/>
      <c r="D13" s="69"/>
      <c r="E13" s="69"/>
      <c r="F13" s="69"/>
      <c r="G13" s="69"/>
      <c r="H13" s="69"/>
      <c r="I13" s="70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3"/>
      <c r="B15" s="14"/>
      <c r="C15" s="14"/>
      <c r="D15" s="14"/>
      <c r="E15" s="14"/>
      <c r="F15" s="14"/>
      <c r="G15" s="14"/>
      <c r="H15" s="34"/>
      <c r="I15" s="14"/>
      <c r="J15" s="3"/>
    </row>
    <row r="16" spans="1:13" x14ac:dyDescent="0.25">
      <c r="A16" s="33"/>
      <c r="B16" s="14"/>
      <c r="C16" s="14"/>
      <c r="D16" s="14"/>
      <c r="E16" s="14"/>
      <c r="F16" s="14"/>
      <c r="G16" s="14"/>
      <c r="H16" s="34"/>
      <c r="I16" s="14"/>
      <c r="J16" s="3"/>
    </row>
    <row r="17" spans="1:10" x14ac:dyDescent="0.25">
      <c r="A17" s="33"/>
      <c r="B17" s="14"/>
      <c r="C17" s="14"/>
      <c r="D17" s="14"/>
      <c r="E17" s="14"/>
      <c r="F17" s="14"/>
      <c r="G17" s="14"/>
      <c r="H17" s="34"/>
      <c r="I17" s="14"/>
      <c r="J17" s="3"/>
    </row>
    <row r="18" spans="1:10" x14ac:dyDescent="0.25">
      <c r="A18" s="33"/>
      <c r="B18" s="14"/>
      <c r="C18" s="14"/>
      <c r="D18" s="14"/>
      <c r="E18" s="14"/>
      <c r="F18" s="14"/>
      <c r="G18" s="14"/>
      <c r="H18" s="34"/>
      <c r="I18" s="14"/>
      <c r="J18" s="3"/>
    </row>
    <row r="19" spans="1:10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3"/>
    </row>
    <row r="20" spans="1:10" x14ac:dyDescent="0.25">
      <c r="A20" s="35"/>
      <c r="B20" s="35"/>
      <c r="C20" s="35"/>
      <c r="D20" s="35"/>
      <c r="E20" s="14"/>
      <c r="F20" s="36"/>
      <c r="G20" s="14"/>
      <c r="H20" s="37"/>
      <c r="I20" s="36"/>
      <c r="J20" s="3"/>
    </row>
    <row r="21" spans="1:10" x14ac:dyDescent="0.25">
      <c r="I21" s="5"/>
      <c r="J21" s="3"/>
    </row>
    <row r="22" spans="1:10" x14ac:dyDescent="0.25">
      <c r="I22" s="5">
        <f>SUM(I20*I21)</f>
        <v>0</v>
      </c>
      <c r="J22" s="3"/>
    </row>
    <row r="23" spans="1:10" x14ac:dyDescent="0.25">
      <c r="H23" s="3"/>
      <c r="I23" s="3"/>
      <c r="J23" s="3"/>
    </row>
    <row r="24" spans="1:10" ht="15.75" thickBot="1" x14ac:dyDescent="0.3">
      <c r="H24" s="3"/>
      <c r="I24" s="3"/>
      <c r="J24" s="3"/>
    </row>
    <row r="25" spans="1:10" ht="30" customHeight="1" thickBot="1" x14ac:dyDescent="0.3">
      <c r="A25" s="68" t="s">
        <v>36</v>
      </c>
      <c r="B25" s="69"/>
      <c r="C25" s="69"/>
      <c r="D25" s="69"/>
      <c r="E25" s="69"/>
      <c r="F25" s="69"/>
      <c r="G25" s="69"/>
      <c r="H25" s="69"/>
      <c r="I25" s="70"/>
      <c r="J25" s="3"/>
    </row>
    <row r="26" spans="1:10" x14ac:dyDescent="0.25">
      <c r="A26" s="11" t="s">
        <v>1</v>
      </c>
      <c r="B26" s="11" t="s">
        <v>0</v>
      </c>
      <c r="C26" s="11" t="s">
        <v>5</v>
      </c>
      <c r="D26" s="11" t="s">
        <v>4</v>
      </c>
      <c r="E26" s="11" t="s">
        <v>6</v>
      </c>
      <c r="F26" s="12" t="s">
        <v>2</v>
      </c>
      <c r="G26" s="13" t="s">
        <v>3</v>
      </c>
      <c r="H26" s="71" t="s">
        <v>34</v>
      </c>
      <c r="I26" s="72"/>
      <c r="J26" s="3"/>
    </row>
    <row r="27" spans="1:10" x14ac:dyDescent="0.25">
      <c r="A27" s="33"/>
      <c r="B27" s="14"/>
      <c r="C27" s="14"/>
      <c r="D27" s="14"/>
      <c r="E27" s="14"/>
      <c r="F27" s="14"/>
      <c r="G27" s="14"/>
      <c r="H27" s="34"/>
      <c r="I27" s="14"/>
      <c r="J27" s="3"/>
    </row>
    <row r="28" spans="1:10" x14ac:dyDescent="0.25">
      <c r="A28" s="33"/>
      <c r="B28" s="14"/>
      <c r="C28" s="14"/>
      <c r="D28" s="14"/>
      <c r="E28" s="14"/>
      <c r="F28" s="14"/>
      <c r="G28" s="14"/>
      <c r="H28" s="34"/>
      <c r="I28" s="14"/>
      <c r="J28" s="3"/>
    </row>
    <row r="29" spans="1:10" x14ac:dyDescent="0.25">
      <c r="A29" s="33"/>
      <c r="B29" s="14"/>
      <c r="C29" s="14"/>
      <c r="D29" s="14"/>
      <c r="E29" s="14"/>
      <c r="F29" s="14"/>
      <c r="G29" s="14"/>
      <c r="H29" s="34"/>
      <c r="I29" s="14"/>
      <c r="J29" s="3"/>
    </row>
    <row r="30" spans="1:10" x14ac:dyDescent="0.25">
      <c r="A30" s="33"/>
      <c r="B30" s="14"/>
      <c r="C30" s="14"/>
      <c r="D30" s="14"/>
      <c r="E30" s="14"/>
      <c r="F30" s="14"/>
      <c r="G30" s="14"/>
      <c r="H30" s="34"/>
      <c r="I30" s="14"/>
      <c r="J30" s="3"/>
    </row>
    <row r="31" spans="1:10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3"/>
    </row>
    <row r="32" spans="1:10" x14ac:dyDescent="0.25">
      <c r="A32" s="35"/>
      <c r="B32" s="35"/>
      <c r="C32" s="35"/>
      <c r="D32" s="35"/>
      <c r="E32" s="14"/>
      <c r="F32" s="36"/>
      <c r="G32" s="14"/>
      <c r="H32" s="37"/>
      <c r="I32" s="36"/>
      <c r="J32" s="3"/>
    </row>
    <row r="33" spans="8:10" x14ac:dyDescent="0.25">
      <c r="I33" s="5"/>
      <c r="J33" s="3"/>
    </row>
    <row r="34" spans="8:10" x14ac:dyDescent="0.25">
      <c r="I34" s="5">
        <f>SUM(I32*I33)</f>
        <v>0</v>
      </c>
      <c r="J34" s="3"/>
    </row>
    <row r="35" spans="8:10" x14ac:dyDescent="0.25">
      <c r="H35" s="3"/>
      <c r="I35" s="3"/>
      <c r="J35" s="3"/>
    </row>
    <row r="36" spans="8:10" x14ac:dyDescent="0.25">
      <c r="H36" s="3"/>
      <c r="I36" s="3"/>
      <c r="J36" s="3"/>
    </row>
    <row r="37" spans="8:10" x14ac:dyDescent="0.25">
      <c r="H37" s="3"/>
      <c r="I37" s="3"/>
      <c r="J37" s="3"/>
    </row>
    <row r="38" spans="8:10" x14ac:dyDescent="0.25">
      <c r="H38" s="3"/>
      <c r="I38" s="3"/>
      <c r="J38" s="3"/>
    </row>
    <row r="39" spans="8:10" x14ac:dyDescent="0.25">
      <c r="H39" s="3"/>
      <c r="I39" s="3"/>
      <c r="J39" s="3"/>
    </row>
    <row r="40" spans="8:10" x14ac:dyDescent="0.25">
      <c r="H40" s="3"/>
      <c r="I40" s="3"/>
      <c r="J40" s="3"/>
    </row>
    <row r="41" spans="8:10" x14ac:dyDescent="0.25">
      <c r="H41" s="3"/>
      <c r="I41" s="3"/>
      <c r="J41" s="3"/>
    </row>
    <row r="42" spans="8:10" x14ac:dyDescent="0.25">
      <c r="H42" s="3"/>
      <c r="I42" s="3"/>
      <c r="J42" s="3"/>
    </row>
    <row r="43" spans="8:10" x14ac:dyDescent="0.25">
      <c r="H43" s="3"/>
      <c r="I43" s="3"/>
      <c r="J43" s="3"/>
    </row>
    <row r="44" spans="8:10" x14ac:dyDescent="0.25">
      <c r="H44" s="3"/>
      <c r="I44" s="3"/>
      <c r="J44" s="3"/>
    </row>
    <row r="45" spans="8:10" x14ac:dyDescent="0.25">
      <c r="H45" s="3"/>
      <c r="I45" s="3"/>
      <c r="J45" s="3"/>
    </row>
    <row r="46" spans="8:10" x14ac:dyDescent="0.25">
      <c r="H46" s="3"/>
      <c r="I46" s="3"/>
      <c r="J46" s="3"/>
    </row>
    <row r="47" spans="8:10" x14ac:dyDescent="0.25">
      <c r="H47" s="3"/>
      <c r="I47" s="3"/>
      <c r="J47" s="3"/>
    </row>
    <row r="48" spans="8:10" x14ac:dyDescent="0.25">
      <c r="H48" s="3"/>
      <c r="I48" s="3"/>
      <c r="J48" s="3"/>
    </row>
    <row r="49" spans="8:10" x14ac:dyDescent="0.25">
      <c r="H49" s="3"/>
      <c r="I49" s="3"/>
      <c r="J49" s="3"/>
    </row>
    <row r="50" spans="8:10" x14ac:dyDescent="0.25">
      <c r="H50" s="3"/>
      <c r="I50" s="3"/>
      <c r="J50" s="3"/>
    </row>
    <row r="51" spans="8:10" x14ac:dyDescent="0.25">
      <c r="H51" s="3"/>
      <c r="I51" s="3"/>
      <c r="J51" s="3"/>
    </row>
    <row r="52" spans="8:10" x14ac:dyDescent="0.25">
      <c r="H52" s="3"/>
      <c r="I52" s="3"/>
      <c r="J52" s="3"/>
    </row>
    <row r="53" spans="8:10" x14ac:dyDescent="0.25">
      <c r="H53" s="3"/>
      <c r="I53" s="3"/>
      <c r="J53" s="3"/>
    </row>
    <row r="54" spans="8:10" x14ac:dyDescent="0.25">
      <c r="H54" s="3"/>
      <c r="I54" s="3"/>
      <c r="J54" s="3"/>
    </row>
    <row r="55" spans="8:10" x14ac:dyDescent="0.25">
      <c r="H55" s="3"/>
      <c r="I55" s="3"/>
      <c r="J55" s="3"/>
    </row>
    <row r="56" spans="8:10" x14ac:dyDescent="0.25">
      <c r="H56" s="3"/>
      <c r="I56" s="3"/>
      <c r="J56" s="3"/>
    </row>
    <row r="57" spans="8:10" x14ac:dyDescent="0.25">
      <c r="H57" s="3"/>
      <c r="I57" s="3"/>
      <c r="J57" s="3"/>
    </row>
    <row r="58" spans="8:10" x14ac:dyDescent="0.25">
      <c r="H58" s="3"/>
      <c r="I58" s="3"/>
      <c r="J58" s="3"/>
    </row>
    <row r="59" spans="8:10" x14ac:dyDescent="0.25">
      <c r="H59" s="3"/>
      <c r="I59" s="3"/>
      <c r="J59" s="3"/>
    </row>
    <row r="60" spans="8:10" x14ac:dyDescent="0.25">
      <c r="H60" s="3"/>
      <c r="I60" s="3"/>
      <c r="J60" s="3"/>
    </row>
    <row r="61" spans="8:10" x14ac:dyDescent="0.25">
      <c r="H61" s="3"/>
      <c r="I61" s="3"/>
      <c r="J61" s="3"/>
    </row>
    <row r="62" spans="8:10" x14ac:dyDescent="0.25">
      <c r="H62" s="3"/>
      <c r="I62" s="3"/>
      <c r="J62" s="3"/>
    </row>
    <row r="63" spans="8:10" x14ac:dyDescent="0.25">
      <c r="H63" s="3"/>
      <c r="I63" s="3"/>
      <c r="J63" s="3"/>
    </row>
    <row r="64" spans="8:10" x14ac:dyDescent="0.25">
      <c r="H64" s="3"/>
      <c r="I64" s="3"/>
      <c r="J64" s="3"/>
    </row>
    <row r="65" spans="8:10" x14ac:dyDescent="0.25">
      <c r="H65" s="3"/>
      <c r="I65" s="3"/>
      <c r="J65" s="3"/>
    </row>
    <row r="66" spans="8:10" x14ac:dyDescent="0.25">
      <c r="H66" s="3"/>
      <c r="I66" s="3"/>
      <c r="J66" s="3"/>
    </row>
    <row r="67" spans="8:10" x14ac:dyDescent="0.25">
      <c r="H67" s="3"/>
      <c r="I67" s="3"/>
      <c r="J67" s="3"/>
    </row>
    <row r="68" spans="8:10" x14ac:dyDescent="0.25">
      <c r="H68" s="3"/>
      <c r="I68" s="3"/>
      <c r="J68" s="3"/>
    </row>
    <row r="69" spans="8:10" x14ac:dyDescent="0.25">
      <c r="H69" s="3"/>
      <c r="I69" s="3"/>
      <c r="J69" s="3"/>
    </row>
    <row r="70" spans="8:10" x14ac:dyDescent="0.25">
      <c r="H70" s="3"/>
      <c r="I70" s="3"/>
      <c r="J70" s="3"/>
    </row>
    <row r="71" spans="8:10" x14ac:dyDescent="0.25">
      <c r="H71" s="3"/>
      <c r="I71" s="3"/>
      <c r="J71" s="3"/>
    </row>
    <row r="72" spans="8:10" x14ac:dyDescent="0.25">
      <c r="H72" s="3"/>
      <c r="I72" s="3"/>
      <c r="J72" s="3"/>
    </row>
    <row r="73" spans="8:10" x14ac:dyDescent="0.25">
      <c r="H73" s="3"/>
      <c r="I73" s="3"/>
      <c r="J73" s="3"/>
    </row>
    <row r="74" spans="8:10" x14ac:dyDescent="0.25">
      <c r="H74" s="3"/>
      <c r="I74" s="3"/>
      <c r="J74" s="3"/>
    </row>
    <row r="75" spans="8:10" x14ac:dyDescent="0.25">
      <c r="H75" s="3"/>
      <c r="I75" s="3"/>
      <c r="J75" s="3"/>
    </row>
    <row r="76" spans="8:10" x14ac:dyDescent="0.25">
      <c r="H76" s="3"/>
      <c r="I76" s="3"/>
      <c r="J76" s="3"/>
    </row>
    <row r="77" spans="8:10" x14ac:dyDescent="0.25">
      <c r="H77" s="3"/>
      <c r="I77" s="3"/>
      <c r="J77" s="3"/>
    </row>
    <row r="78" spans="8:10" x14ac:dyDescent="0.25">
      <c r="H78" s="3"/>
      <c r="I78" s="3"/>
      <c r="J78" s="3"/>
    </row>
    <row r="79" spans="8:10" x14ac:dyDescent="0.25">
      <c r="H79" s="3"/>
      <c r="I79" s="3"/>
      <c r="J79" s="3"/>
    </row>
    <row r="80" spans="8:10" x14ac:dyDescent="0.25">
      <c r="H80" s="3"/>
      <c r="I80" s="3"/>
      <c r="J80" s="3"/>
    </row>
    <row r="81" spans="8:10" x14ac:dyDescent="0.25">
      <c r="H81" s="3"/>
      <c r="I81" s="3"/>
      <c r="J81" s="3"/>
    </row>
    <row r="82" spans="8:10" x14ac:dyDescent="0.25">
      <c r="H82" s="3"/>
      <c r="I82" s="3"/>
      <c r="J82" s="3"/>
    </row>
    <row r="83" spans="8:10" x14ac:dyDescent="0.25">
      <c r="H83" s="3"/>
      <c r="I83" s="3"/>
      <c r="J83" s="3"/>
    </row>
    <row r="84" spans="8:10" x14ac:dyDescent="0.25">
      <c r="H84" s="3"/>
      <c r="I84" s="3"/>
      <c r="J84" s="3"/>
    </row>
    <row r="85" spans="8:10" x14ac:dyDescent="0.25">
      <c r="H85" s="3"/>
      <c r="I85" s="3"/>
      <c r="J85" s="3"/>
    </row>
    <row r="86" spans="8:10" x14ac:dyDescent="0.25">
      <c r="H86" s="3"/>
      <c r="I86" s="3"/>
      <c r="J86" s="3"/>
    </row>
    <row r="87" spans="8:10" x14ac:dyDescent="0.25">
      <c r="H87" s="3"/>
      <c r="I87" s="3"/>
      <c r="J87" s="3"/>
    </row>
    <row r="88" spans="8:10" x14ac:dyDescent="0.25">
      <c r="H88" s="3"/>
      <c r="I88" s="3"/>
      <c r="J88" s="3"/>
    </row>
    <row r="89" spans="8:10" x14ac:dyDescent="0.25">
      <c r="H89" s="3"/>
      <c r="I89" s="3"/>
      <c r="J89" s="3"/>
    </row>
    <row r="90" spans="8:10" x14ac:dyDescent="0.25">
      <c r="H90" s="3"/>
      <c r="I90" s="3"/>
      <c r="J90" s="3"/>
    </row>
    <row r="91" spans="8:10" x14ac:dyDescent="0.25">
      <c r="H91" s="3"/>
      <c r="I91" s="3"/>
      <c r="J91" s="3"/>
    </row>
    <row r="92" spans="8:10" x14ac:dyDescent="0.25">
      <c r="H92" s="3"/>
      <c r="I92" s="3"/>
      <c r="J92" s="3"/>
    </row>
    <row r="93" spans="8:10" x14ac:dyDescent="0.25">
      <c r="H93" s="3"/>
      <c r="I93" s="3"/>
      <c r="J93" s="3"/>
    </row>
    <row r="94" spans="8:10" x14ac:dyDescent="0.25">
      <c r="H94" s="3"/>
      <c r="I94" s="3"/>
      <c r="J94" s="3"/>
    </row>
    <row r="95" spans="8:10" x14ac:dyDescent="0.25">
      <c r="H95" s="3"/>
      <c r="I95" s="3"/>
      <c r="J95" s="3"/>
    </row>
    <row r="96" spans="8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  <row r="188" spans="8:10" x14ac:dyDescent="0.25">
      <c r="H188" s="3"/>
      <c r="I188" s="3"/>
      <c r="J188" s="3"/>
    </row>
    <row r="189" spans="8:10" x14ac:dyDescent="0.25">
      <c r="H189" s="3"/>
      <c r="I189" s="3"/>
      <c r="J189" s="3"/>
    </row>
    <row r="190" spans="8:10" x14ac:dyDescent="0.25">
      <c r="H190" s="3"/>
      <c r="I190" s="3"/>
      <c r="J190" s="3"/>
    </row>
    <row r="191" spans="8:10" x14ac:dyDescent="0.25">
      <c r="H191" s="3"/>
      <c r="I191" s="3"/>
      <c r="J191" s="3"/>
    </row>
    <row r="192" spans="8:10" x14ac:dyDescent="0.25">
      <c r="H192" s="3"/>
      <c r="I192" s="3"/>
      <c r="J192" s="3"/>
    </row>
    <row r="193" spans="8:10" x14ac:dyDescent="0.25">
      <c r="H193" s="3"/>
      <c r="I193" s="3"/>
      <c r="J193" s="3"/>
    </row>
    <row r="194" spans="8:10" x14ac:dyDescent="0.25">
      <c r="H194" s="3"/>
      <c r="I194" s="3"/>
      <c r="J194" s="3"/>
    </row>
    <row r="195" spans="8:10" x14ac:dyDescent="0.25">
      <c r="H195" s="3"/>
      <c r="I195" s="3"/>
      <c r="J195" s="3"/>
    </row>
    <row r="196" spans="8:10" x14ac:dyDescent="0.25">
      <c r="H196" s="3"/>
      <c r="I196" s="3"/>
      <c r="J196" s="3"/>
    </row>
    <row r="197" spans="8:10" x14ac:dyDescent="0.25">
      <c r="H197" s="3"/>
      <c r="I197" s="3"/>
      <c r="J197" s="3"/>
    </row>
    <row r="198" spans="8:10" x14ac:dyDescent="0.25">
      <c r="H198" s="3"/>
      <c r="I198" s="3"/>
      <c r="J198" s="3"/>
    </row>
    <row r="199" spans="8:10" x14ac:dyDescent="0.25">
      <c r="H199" s="3"/>
      <c r="I199" s="3"/>
      <c r="J199" s="3"/>
    </row>
    <row r="200" spans="8:10" x14ac:dyDescent="0.25">
      <c r="H200" s="3"/>
      <c r="I200" s="3"/>
      <c r="J200" s="3"/>
    </row>
    <row r="201" spans="8:10" x14ac:dyDescent="0.25">
      <c r="H201" s="3"/>
      <c r="I201" s="3"/>
      <c r="J201" s="3"/>
    </row>
  </sheetData>
  <mergeCells count="7">
    <mergeCell ref="H26:I26"/>
    <mergeCell ref="K2:M2"/>
    <mergeCell ref="A1:I1"/>
    <mergeCell ref="A13:I13"/>
    <mergeCell ref="A25:I25"/>
    <mergeCell ref="H2:I2"/>
    <mergeCell ref="H14:I14"/>
  </mergeCells>
  <pageMargins left="0.70866141732283472" right="0.70866141732283472" top="0.74803149606299213" bottom="0.74803149606299213" header="0.31496062992125984" footer="0.31496062992125984"/>
  <pageSetup paperSize="9" scale="5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1"/>
  <sheetViews>
    <sheetView topLeftCell="A67" workbookViewId="0">
      <selection activeCell="B88" sqref="B88"/>
    </sheetView>
  </sheetViews>
  <sheetFormatPr defaultColWidth="9.140625" defaultRowHeight="15" x14ac:dyDescent="0.25"/>
  <cols>
    <col min="1" max="1" width="17.5703125" style="4" customWidth="1"/>
    <col min="2" max="2" width="38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5.5703125" style="4" customWidth="1"/>
    <col min="12" max="13" width="18.7109375" style="4" customWidth="1"/>
    <col min="14" max="16384" width="9.140625" style="4"/>
  </cols>
  <sheetData>
    <row r="1" spans="1:13" ht="30" customHeight="1" thickBot="1" x14ac:dyDescent="0.3">
      <c r="A1" s="68" t="s">
        <v>37</v>
      </c>
      <c r="B1" s="69"/>
      <c r="C1" s="69"/>
      <c r="D1" s="69"/>
      <c r="E1" s="69"/>
      <c r="F1" s="69"/>
      <c r="G1" s="69"/>
      <c r="H1" s="69"/>
      <c r="I1" s="70"/>
    </row>
    <row r="2" spans="1:13" ht="15.75" thickBot="1" x14ac:dyDescent="0.3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7" t="s">
        <v>62</v>
      </c>
      <c r="L2" s="78"/>
      <c r="M2" s="79"/>
    </row>
    <row r="3" spans="1:13" x14ac:dyDescent="0.25">
      <c r="A3" s="30">
        <v>44202</v>
      </c>
      <c r="B3" s="31" t="s">
        <v>44</v>
      </c>
      <c r="C3" s="73" t="s">
        <v>96</v>
      </c>
      <c r="D3" s="74"/>
      <c r="E3" s="75"/>
      <c r="F3" s="31">
        <v>39</v>
      </c>
      <c r="G3" s="31"/>
      <c r="H3" s="32"/>
      <c r="I3" s="31"/>
      <c r="J3" s="3"/>
      <c r="K3" s="16" t="s">
        <v>65</v>
      </c>
      <c r="L3" s="16" t="s">
        <v>64</v>
      </c>
      <c r="M3" s="17" t="s">
        <v>63</v>
      </c>
    </row>
    <row r="4" spans="1:13" x14ac:dyDescent="0.25">
      <c r="A4" s="42">
        <v>44298</v>
      </c>
      <c r="B4" s="54" t="s">
        <v>44</v>
      </c>
      <c r="C4" s="66" t="s">
        <v>163</v>
      </c>
      <c r="D4" s="67"/>
      <c r="E4" s="54" t="s">
        <v>164</v>
      </c>
      <c r="F4" s="54"/>
      <c r="G4" s="54">
        <v>20</v>
      </c>
      <c r="H4" s="58"/>
      <c r="I4" s="7"/>
      <c r="J4" s="3"/>
      <c r="K4" s="7" t="s">
        <v>44</v>
      </c>
      <c r="L4" s="40">
        <f>I8</f>
        <v>19</v>
      </c>
      <c r="M4" s="7"/>
    </row>
    <row r="5" spans="1:13" x14ac:dyDescent="0.25">
      <c r="A5" s="8"/>
      <c r="B5" s="7"/>
      <c r="C5" s="7"/>
      <c r="D5" s="7"/>
      <c r="E5" s="7"/>
      <c r="F5" s="7"/>
      <c r="G5" s="7"/>
      <c r="H5" s="58"/>
      <c r="I5" s="7"/>
      <c r="J5" s="3"/>
      <c r="K5" s="7" t="s">
        <v>45</v>
      </c>
      <c r="L5" s="40">
        <f>I20</f>
        <v>46</v>
      </c>
      <c r="M5" s="7"/>
    </row>
    <row r="6" spans="1:13" x14ac:dyDescent="0.25">
      <c r="A6" s="8"/>
      <c r="B6" s="7"/>
      <c r="C6" s="7"/>
      <c r="D6" s="7"/>
      <c r="E6" s="7"/>
      <c r="F6" s="7"/>
      <c r="G6" s="7"/>
      <c r="H6" s="58"/>
      <c r="I6" s="7"/>
      <c r="J6" s="3"/>
      <c r="K6" s="7" t="s">
        <v>46</v>
      </c>
      <c r="L6" s="40">
        <f>I32</f>
        <v>57</v>
      </c>
      <c r="M6" s="7"/>
    </row>
    <row r="7" spans="1:13" x14ac:dyDescent="0.25">
      <c r="A7" s="7"/>
      <c r="B7" s="7"/>
      <c r="C7" s="7"/>
      <c r="D7" s="7"/>
      <c r="E7" s="7"/>
      <c r="F7" s="7"/>
      <c r="G7" s="7"/>
      <c r="H7" s="7"/>
      <c r="I7" s="7"/>
      <c r="J7" s="3"/>
      <c r="K7" s="7" t="s">
        <v>47</v>
      </c>
      <c r="L7" s="40">
        <f>I44</f>
        <v>38</v>
      </c>
      <c r="M7" s="7"/>
    </row>
    <row r="8" spans="1:13" x14ac:dyDescent="0.25">
      <c r="A8" s="38"/>
      <c r="B8" s="38"/>
      <c r="C8" s="38"/>
      <c r="D8" s="38"/>
      <c r="E8" s="7" t="s">
        <v>7</v>
      </c>
      <c r="F8" s="40">
        <f>SUM(F3:F7)</f>
        <v>39</v>
      </c>
      <c r="G8" s="7">
        <f>SUM(G3:G7)</f>
        <v>20</v>
      </c>
      <c r="H8" s="10"/>
      <c r="I8" s="40">
        <f>SUM(F8-G8)</f>
        <v>19</v>
      </c>
      <c r="J8" s="3"/>
      <c r="K8" s="44" t="s">
        <v>92</v>
      </c>
      <c r="L8" s="47">
        <f t="shared" ref="L8" si="0">I45</f>
        <v>0</v>
      </c>
      <c r="M8" s="44"/>
    </row>
    <row r="9" spans="1:13" x14ac:dyDescent="0.25">
      <c r="I9" s="5"/>
      <c r="J9" s="3"/>
      <c r="K9" s="7" t="s">
        <v>93</v>
      </c>
      <c r="L9" s="40">
        <v>14</v>
      </c>
      <c r="M9" s="7"/>
    </row>
    <row r="10" spans="1:13" x14ac:dyDescent="0.25">
      <c r="I10" s="5">
        <f>SUM(I8*I9)</f>
        <v>0</v>
      </c>
      <c r="J10" s="3"/>
      <c r="K10" s="7" t="s">
        <v>94</v>
      </c>
      <c r="L10" s="40">
        <v>9</v>
      </c>
      <c r="M10" s="7"/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  <c r="K12" s="1" t="s">
        <v>66</v>
      </c>
      <c r="L12" s="20">
        <f>SUM(L4:L8)</f>
        <v>160</v>
      </c>
      <c r="M12" s="1"/>
    </row>
    <row r="13" spans="1:13" ht="30" customHeight="1" thickBot="1" x14ac:dyDescent="0.3">
      <c r="A13" s="68" t="s">
        <v>38</v>
      </c>
      <c r="B13" s="69"/>
      <c r="C13" s="69"/>
      <c r="D13" s="69"/>
      <c r="E13" s="69"/>
      <c r="F13" s="69"/>
      <c r="G13" s="69"/>
      <c r="H13" s="69"/>
      <c r="I13" s="70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0">
        <v>44202</v>
      </c>
      <c r="B15" s="31" t="s">
        <v>45</v>
      </c>
      <c r="C15" s="73" t="s">
        <v>96</v>
      </c>
      <c r="D15" s="74"/>
      <c r="E15" s="75"/>
      <c r="F15" s="31">
        <v>76</v>
      </c>
      <c r="G15" s="31"/>
      <c r="H15" s="32"/>
      <c r="I15" s="31"/>
      <c r="J15" s="3"/>
    </row>
    <row r="16" spans="1:13" x14ac:dyDescent="0.25">
      <c r="A16" s="42">
        <v>44298</v>
      </c>
      <c r="B16" s="54" t="s">
        <v>45</v>
      </c>
      <c r="C16" s="66" t="s">
        <v>163</v>
      </c>
      <c r="D16" s="67"/>
      <c r="E16" s="54" t="s">
        <v>164</v>
      </c>
      <c r="F16" s="54"/>
      <c r="G16" s="54">
        <v>30</v>
      </c>
      <c r="H16" s="58"/>
      <c r="I16" s="7"/>
      <c r="J16" s="3"/>
    </row>
    <row r="17" spans="1:10" x14ac:dyDescent="0.25">
      <c r="A17" s="8"/>
      <c r="B17" s="7"/>
      <c r="C17" s="7"/>
      <c r="D17" s="7"/>
      <c r="E17" s="7"/>
      <c r="F17" s="7"/>
      <c r="G17" s="7"/>
      <c r="H17" s="58"/>
      <c r="I17" s="7"/>
      <c r="J17" s="3"/>
    </row>
    <row r="18" spans="1:10" x14ac:dyDescent="0.25">
      <c r="A18" s="8"/>
      <c r="B18" s="7"/>
      <c r="C18" s="7"/>
      <c r="D18" s="7"/>
      <c r="E18" s="7"/>
      <c r="F18" s="7"/>
      <c r="G18" s="7"/>
      <c r="H18" s="58"/>
      <c r="I18" s="7"/>
      <c r="J18" s="3"/>
    </row>
    <row r="19" spans="1:10" x14ac:dyDescent="0.25">
      <c r="A19" s="7"/>
      <c r="B19" s="7"/>
      <c r="C19" s="7"/>
      <c r="D19" s="7"/>
      <c r="E19" s="7"/>
      <c r="F19" s="7"/>
      <c r="G19" s="7"/>
      <c r="H19" s="7"/>
      <c r="I19" s="7"/>
      <c r="J19" s="3"/>
    </row>
    <row r="20" spans="1:10" x14ac:dyDescent="0.25">
      <c r="A20" s="38"/>
      <c r="B20" s="38"/>
      <c r="C20" s="38"/>
      <c r="D20" s="38"/>
      <c r="E20" s="7" t="s">
        <v>7</v>
      </c>
      <c r="F20" s="40">
        <f>SUM(F15:F19)</f>
        <v>76</v>
      </c>
      <c r="G20" s="7">
        <f>SUM(G15:G19)</f>
        <v>30</v>
      </c>
      <c r="H20" s="10"/>
      <c r="I20" s="40">
        <f>SUM(F20-G20)</f>
        <v>46</v>
      </c>
      <c r="J20" s="3"/>
    </row>
    <row r="21" spans="1:10" x14ac:dyDescent="0.25">
      <c r="I21" s="5"/>
      <c r="J21" s="3"/>
    </row>
    <row r="22" spans="1:10" x14ac:dyDescent="0.25">
      <c r="I22" s="5">
        <f>SUM(I20*I21)</f>
        <v>0</v>
      </c>
      <c r="J22" s="3"/>
    </row>
    <row r="23" spans="1:10" x14ac:dyDescent="0.25">
      <c r="H23" s="3"/>
      <c r="I23" s="3"/>
      <c r="J23" s="3"/>
    </row>
    <row r="24" spans="1:10" ht="15.75" thickBot="1" x14ac:dyDescent="0.3">
      <c r="H24" s="3"/>
      <c r="I24" s="3"/>
      <c r="J24" s="3"/>
    </row>
    <row r="25" spans="1:10" ht="30" customHeight="1" thickBot="1" x14ac:dyDescent="0.3">
      <c r="A25" s="68" t="s">
        <v>39</v>
      </c>
      <c r="B25" s="69"/>
      <c r="C25" s="69"/>
      <c r="D25" s="69"/>
      <c r="E25" s="69"/>
      <c r="F25" s="69"/>
      <c r="G25" s="69"/>
      <c r="H25" s="69"/>
      <c r="I25" s="70"/>
      <c r="J25" s="3"/>
    </row>
    <row r="26" spans="1:10" x14ac:dyDescent="0.25">
      <c r="A26" s="11" t="s">
        <v>1</v>
      </c>
      <c r="B26" s="11" t="s">
        <v>0</v>
      </c>
      <c r="C26" s="11" t="s">
        <v>5</v>
      </c>
      <c r="D26" s="11" t="s">
        <v>4</v>
      </c>
      <c r="E26" s="11" t="s">
        <v>6</v>
      </c>
      <c r="F26" s="12" t="s">
        <v>2</v>
      </c>
      <c r="G26" s="13" t="s">
        <v>3</v>
      </c>
      <c r="H26" s="71" t="s">
        <v>34</v>
      </c>
      <c r="I26" s="72"/>
      <c r="J26" s="3"/>
    </row>
    <row r="27" spans="1:10" x14ac:dyDescent="0.25">
      <c r="A27" s="30">
        <v>44202</v>
      </c>
      <c r="B27" s="31" t="s">
        <v>46</v>
      </c>
      <c r="C27" s="73" t="s">
        <v>96</v>
      </c>
      <c r="D27" s="74"/>
      <c r="E27" s="75"/>
      <c r="F27" s="31">
        <v>87</v>
      </c>
      <c r="G27" s="31"/>
      <c r="H27" s="32"/>
      <c r="I27" s="31"/>
      <c r="J27" s="3"/>
    </row>
    <row r="28" spans="1:10" x14ac:dyDescent="0.25">
      <c r="A28" s="42">
        <v>44298</v>
      </c>
      <c r="B28" s="54" t="s">
        <v>46</v>
      </c>
      <c r="C28" s="66" t="s">
        <v>163</v>
      </c>
      <c r="D28" s="67"/>
      <c r="E28" s="54" t="s">
        <v>164</v>
      </c>
      <c r="F28" s="54"/>
      <c r="G28" s="54">
        <v>30</v>
      </c>
      <c r="H28" s="58"/>
      <c r="I28" s="7"/>
      <c r="J28" s="3"/>
    </row>
    <row r="29" spans="1:10" x14ac:dyDescent="0.25">
      <c r="A29" s="8"/>
      <c r="B29" s="7"/>
      <c r="C29" s="7"/>
      <c r="D29" s="7"/>
      <c r="E29" s="7"/>
      <c r="F29" s="7"/>
      <c r="G29" s="7"/>
      <c r="H29" s="58"/>
      <c r="I29" s="7"/>
      <c r="J29" s="3"/>
    </row>
    <row r="30" spans="1:10" x14ac:dyDescent="0.25">
      <c r="A30" s="8"/>
      <c r="B30" s="7"/>
      <c r="C30" s="7"/>
      <c r="D30" s="7"/>
      <c r="E30" s="7"/>
      <c r="F30" s="7"/>
      <c r="G30" s="7"/>
      <c r="H30" s="58"/>
      <c r="I30" s="7"/>
      <c r="J30" s="3"/>
    </row>
    <row r="31" spans="1:10" x14ac:dyDescent="0.25">
      <c r="A31" s="7"/>
      <c r="B31" s="7"/>
      <c r="C31" s="7"/>
      <c r="D31" s="7"/>
      <c r="E31" s="7"/>
      <c r="F31" s="7"/>
      <c r="G31" s="7"/>
      <c r="H31" s="7"/>
      <c r="I31" s="7"/>
      <c r="J31" s="3"/>
    </row>
    <row r="32" spans="1:10" x14ac:dyDescent="0.25">
      <c r="A32" s="38"/>
      <c r="B32" s="38"/>
      <c r="C32" s="38"/>
      <c r="D32" s="38"/>
      <c r="E32" s="7" t="s">
        <v>7</v>
      </c>
      <c r="F32" s="40">
        <f>SUM(F27:F31)</f>
        <v>87</v>
      </c>
      <c r="G32" s="7">
        <f>SUM(G27:G31)</f>
        <v>30</v>
      </c>
      <c r="H32" s="10"/>
      <c r="I32" s="40">
        <f>SUM(F32-G32)</f>
        <v>57</v>
      </c>
      <c r="J32" s="3"/>
    </row>
    <row r="33" spans="1:10" x14ac:dyDescent="0.25">
      <c r="I33" s="5"/>
      <c r="J33" s="3"/>
    </row>
    <row r="34" spans="1:10" x14ac:dyDescent="0.25">
      <c r="I34" s="5">
        <f>SUM(I32*I33)</f>
        <v>0</v>
      </c>
      <c r="J34" s="3"/>
    </row>
    <row r="35" spans="1:10" x14ac:dyDescent="0.25">
      <c r="H35" s="3"/>
      <c r="I35" s="3"/>
      <c r="J35" s="3"/>
    </row>
    <row r="36" spans="1:10" ht="15.75" thickBot="1" x14ac:dyDescent="0.3">
      <c r="H36" s="3"/>
      <c r="I36" s="3"/>
      <c r="J36" s="3"/>
    </row>
    <row r="37" spans="1:10" ht="30" customHeight="1" thickBot="1" x14ac:dyDescent="0.3">
      <c r="A37" s="68" t="s">
        <v>40</v>
      </c>
      <c r="B37" s="69"/>
      <c r="C37" s="69"/>
      <c r="D37" s="69"/>
      <c r="E37" s="69"/>
      <c r="F37" s="69"/>
      <c r="G37" s="69"/>
      <c r="H37" s="69"/>
      <c r="I37" s="70"/>
      <c r="J37" s="3"/>
    </row>
    <row r="38" spans="1:10" x14ac:dyDescent="0.25">
      <c r="A38" s="11" t="s">
        <v>1</v>
      </c>
      <c r="B38" s="11" t="s">
        <v>0</v>
      </c>
      <c r="C38" s="11" t="s">
        <v>5</v>
      </c>
      <c r="D38" s="11" t="s">
        <v>4</v>
      </c>
      <c r="E38" s="11" t="s">
        <v>6</v>
      </c>
      <c r="F38" s="12" t="s">
        <v>2</v>
      </c>
      <c r="G38" s="13" t="s">
        <v>3</v>
      </c>
      <c r="H38" s="71" t="s">
        <v>34</v>
      </c>
      <c r="I38" s="72"/>
      <c r="J38" s="3"/>
    </row>
    <row r="39" spans="1:10" x14ac:dyDescent="0.25">
      <c r="A39" s="30">
        <v>44202</v>
      </c>
      <c r="B39" s="31" t="s">
        <v>47</v>
      </c>
      <c r="C39" s="73" t="s">
        <v>96</v>
      </c>
      <c r="D39" s="74"/>
      <c r="E39" s="75"/>
      <c r="F39" s="31">
        <v>38</v>
      </c>
      <c r="G39" s="31"/>
      <c r="H39" s="32"/>
      <c r="I39" s="31"/>
      <c r="J39" s="3"/>
    </row>
    <row r="40" spans="1:10" x14ac:dyDescent="0.25">
      <c r="A40" s="8"/>
      <c r="B40" s="7"/>
      <c r="C40" s="7"/>
      <c r="D40" s="7"/>
      <c r="E40" s="7"/>
      <c r="F40" s="7"/>
      <c r="G40" s="7"/>
      <c r="H40" s="58"/>
      <c r="I40" s="7"/>
      <c r="J40" s="3"/>
    </row>
    <row r="41" spans="1:10" x14ac:dyDescent="0.25">
      <c r="A41" s="8"/>
      <c r="B41" s="7"/>
      <c r="C41" s="7"/>
      <c r="D41" s="7"/>
      <c r="E41" s="7"/>
      <c r="F41" s="7"/>
      <c r="G41" s="7"/>
      <c r="H41" s="58"/>
      <c r="I41" s="7"/>
      <c r="J41" s="3"/>
    </row>
    <row r="42" spans="1:10" x14ac:dyDescent="0.25">
      <c r="A42" s="8"/>
      <c r="B42" s="7"/>
      <c r="C42" s="7"/>
      <c r="D42" s="7"/>
      <c r="E42" s="7"/>
      <c r="F42" s="7"/>
      <c r="G42" s="7"/>
      <c r="H42" s="58"/>
      <c r="I42" s="7"/>
      <c r="J42" s="3"/>
    </row>
    <row r="43" spans="1:10" x14ac:dyDescent="0.25">
      <c r="A43" s="7"/>
      <c r="B43" s="7"/>
      <c r="C43" s="7"/>
      <c r="D43" s="7"/>
      <c r="E43" s="7"/>
      <c r="F43" s="7"/>
      <c r="G43" s="7"/>
      <c r="H43" s="7"/>
      <c r="I43" s="7"/>
      <c r="J43" s="3"/>
    </row>
    <row r="44" spans="1:10" x14ac:dyDescent="0.25">
      <c r="A44" s="38"/>
      <c r="B44" s="38"/>
      <c r="C44" s="38"/>
      <c r="D44" s="38"/>
      <c r="E44" s="7" t="s">
        <v>7</v>
      </c>
      <c r="F44" s="40">
        <f>SUM(F39:F43)</f>
        <v>38</v>
      </c>
      <c r="G44" s="7">
        <f>SUM(G39:G43)</f>
        <v>0</v>
      </c>
      <c r="H44" s="10"/>
      <c r="I44" s="40">
        <f>SUM(F44-G44)</f>
        <v>38</v>
      </c>
      <c r="J44" s="3"/>
    </row>
    <row r="45" spans="1:10" x14ac:dyDescent="0.25">
      <c r="I45" s="5"/>
      <c r="J45" s="3"/>
    </row>
    <row r="46" spans="1:10" x14ac:dyDescent="0.25">
      <c r="I46" s="5">
        <f>SUM(I44*I45)</f>
        <v>0</v>
      </c>
      <c r="J46" s="3"/>
    </row>
    <row r="47" spans="1:10" x14ac:dyDescent="0.25">
      <c r="H47" s="3"/>
      <c r="I47" s="3"/>
      <c r="J47" s="3"/>
    </row>
    <row r="48" spans="1:10" x14ac:dyDescent="0.25">
      <c r="H48" s="3"/>
      <c r="I48" s="3"/>
      <c r="J48" s="3"/>
    </row>
    <row r="49" spans="1:10" ht="15.75" thickBot="1" x14ac:dyDescent="0.3">
      <c r="H49" s="3"/>
      <c r="I49" s="3"/>
      <c r="J49" s="3"/>
    </row>
    <row r="50" spans="1:10" ht="32.25" thickBot="1" x14ac:dyDescent="0.3">
      <c r="A50" s="68" t="s">
        <v>89</v>
      </c>
      <c r="B50" s="69"/>
      <c r="C50" s="69"/>
      <c r="D50" s="69"/>
      <c r="E50" s="69"/>
      <c r="F50" s="69"/>
      <c r="G50" s="69"/>
      <c r="H50" s="69"/>
      <c r="I50" s="70"/>
      <c r="J50" s="3"/>
    </row>
    <row r="51" spans="1:10" x14ac:dyDescent="0.25">
      <c r="A51" s="11" t="s">
        <v>1</v>
      </c>
      <c r="B51" s="11" t="s">
        <v>0</v>
      </c>
      <c r="C51" s="11" t="s">
        <v>5</v>
      </c>
      <c r="D51" s="11" t="s">
        <v>4</v>
      </c>
      <c r="E51" s="11" t="s">
        <v>6</v>
      </c>
      <c r="F51" s="12" t="s">
        <v>2</v>
      </c>
      <c r="G51" s="13" t="s">
        <v>3</v>
      </c>
      <c r="H51" s="71" t="s">
        <v>34</v>
      </c>
      <c r="I51" s="72"/>
      <c r="J51" s="3"/>
    </row>
    <row r="52" spans="1:10" x14ac:dyDescent="0.25">
      <c r="A52" s="30">
        <v>44202</v>
      </c>
      <c r="B52" s="31" t="s">
        <v>92</v>
      </c>
      <c r="C52" s="73" t="s">
        <v>96</v>
      </c>
      <c r="D52" s="74"/>
      <c r="E52" s="75"/>
      <c r="F52" s="31">
        <v>27</v>
      </c>
      <c r="G52" s="31"/>
      <c r="H52" s="32"/>
      <c r="I52" s="31"/>
      <c r="J52" s="3"/>
    </row>
    <row r="53" spans="1:10" x14ac:dyDescent="0.25">
      <c r="A53" s="42">
        <v>44298</v>
      </c>
      <c r="B53" s="54" t="s">
        <v>92</v>
      </c>
      <c r="C53" s="66" t="s">
        <v>163</v>
      </c>
      <c r="D53" s="67"/>
      <c r="E53" s="54" t="s">
        <v>164</v>
      </c>
      <c r="F53" s="54"/>
      <c r="G53" s="54">
        <v>27</v>
      </c>
      <c r="H53" s="45"/>
      <c r="I53" s="44"/>
      <c r="J53" s="3"/>
    </row>
    <row r="54" spans="1:10" x14ac:dyDescent="0.25">
      <c r="A54" s="43"/>
      <c r="B54" s="44"/>
      <c r="C54" s="44"/>
      <c r="D54" s="44"/>
      <c r="E54" s="44"/>
      <c r="F54" s="44"/>
      <c r="G54" s="44"/>
      <c r="H54" s="45"/>
      <c r="I54" s="44"/>
      <c r="J54" s="3"/>
    </row>
    <row r="55" spans="1:10" x14ac:dyDescent="0.25">
      <c r="A55" s="43"/>
      <c r="B55" s="44"/>
      <c r="C55" s="44"/>
      <c r="D55" s="44"/>
      <c r="E55" s="44"/>
      <c r="F55" s="44"/>
      <c r="G55" s="44"/>
      <c r="H55" s="45"/>
      <c r="I55" s="44"/>
      <c r="J55" s="3"/>
    </row>
    <row r="56" spans="1:10" x14ac:dyDescent="0.25">
      <c r="A56" s="44"/>
      <c r="B56" s="44"/>
      <c r="C56" s="44"/>
      <c r="D56" s="44"/>
      <c r="E56" s="44"/>
      <c r="F56" s="44"/>
      <c r="G56" s="44"/>
      <c r="H56" s="44"/>
      <c r="I56" s="44"/>
      <c r="J56" s="3"/>
    </row>
    <row r="57" spans="1:10" x14ac:dyDescent="0.25">
      <c r="A57" s="46"/>
      <c r="B57" s="46"/>
      <c r="C57" s="46"/>
      <c r="D57" s="46"/>
      <c r="E57" s="44" t="s">
        <v>7</v>
      </c>
      <c r="F57" s="47">
        <f>SUM(F52:F56)</f>
        <v>27</v>
      </c>
      <c r="G57" s="44">
        <f>SUM(G52:G56)</f>
        <v>27</v>
      </c>
      <c r="H57" s="48"/>
      <c r="I57" s="47">
        <f>SUM(F57-G57)</f>
        <v>0</v>
      </c>
      <c r="J57" s="3"/>
    </row>
    <row r="58" spans="1:10" x14ac:dyDescent="0.25">
      <c r="I58" s="5"/>
      <c r="J58" s="3"/>
    </row>
    <row r="59" spans="1:10" x14ac:dyDescent="0.25">
      <c r="I59" s="5">
        <f>SUM(I57*I58)</f>
        <v>0</v>
      </c>
      <c r="J59" s="3"/>
    </row>
    <row r="60" spans="1:10" x14ac:dyDescent="0.25">
      <c r="H60" s="3"/>
      <c r="I60" s="3"/>
      <c r="J60" s="3"/>
    </row>
    <row r="61" spans="1:10" ht="15.75" thickBot="1" x14ac:dyDescent="0.3">
      <c r="H61" s="3"/>
      <c r="I61" s="3"/>
      <c r="J61" s="3"/>
    </row>
    <row r="62" spans="1:10" ht="32.25" thickBot="1" x14ac:dyDescent="0.3">
      <c r="A62" s="68" t="s">
        <v>90</v>
      </c>
      <c r="B62" s="69"/>
      <c r="C62" s="69"/>
      <c r="D62" s="69"/>
      <c r="E62" s="69"/>
      <c r="F62" s="69"/>
      <c r="G62" s="69"/>
      <c r="H62" s="69"/>
      <c r="I62" s="70"/>
      <c r="J62" s="3"/>
    </row>
    <row r="63" spans="1:10" x14ac:dyDescent="0.25">
      <c r="A63" s="11" t="s">
        <v>1</v>
      </c>
      <c r="B63" s="11" t="s">
        <v>0</v>
      </c>
      <c r="C63" s="11" t="s">
        <v>5</v>
      </c>
      <c r="D63" s="11" t="s">
        <v>4</v>
      </c>
      <c r="E63" s="11" t="s">
        <v>6</v>
      </c>
      <c r="F63" s="12" t="s">
        <v>2</v>
      </c>
      <c r="G63" s="13" t="s">
        <v>3</v>
      </c>
      <c r="H63" s="71" t="s">
        <v>34</v>
      </c>
      <c r="I63" s="72"/>
      <c r="J63" s="3"/>
    </row>
    <row r="64" spans="1:10" x14ac:dyDescent="0.25">
      <c r="A64" s="30">
        <v>44202</v>
      </c>
      <c r="B64" s="31" t="s">
        <v>93</v>
      </c>
      <c r="C64" s="73" t="s">
        <v>96</v>
      </c>
      <c r="D64" s="74"/>
      <c r="E64" s="75"/>
      <c r="F64" s="31">
        <v>34</v>
      </c>
      <c r="G64" s="31"/>
      <c r="H64" s="32"/>
      <c r="I64" s="31"/>
      <c r="J64" s="3"/>
    </row>
    <row r="65" spans="1:10" x14ac:dyDescent="0.25">
      <c r="A65" s="42">
        <v>44298</v>
      </c>
      <c r="B65" s="54" t="s">
        <v>93</v>
      </c>
      <c r="C65" s="66" t="s">
        <v>163</v>
      </c>
      <c r="D65" s="67"/>
      <c r="E65" s="54" t="s">
        <v>164</v>
      </c>
      <c r="F65" s="54"/>
      <c r="G65" s="54">
        <v>20</v>
      </c>
      <c r="H65" s="58"/>
      <c r="I65" s="7"/>
      <c r="J65" s="3"/>
    </row>
    <row r="66" spans="1:10" x14ac:dyDescent="0.25">
      <c r="A66" s="8"/>
      <c r="B66" s="7"/>
      <c r="C66" s="7"/>
      <c r="D66" s="7"/>
      <c r="E66" s="7"/>
      <c r="F66" s="7"/>
      <c r="G66" s="7"/>
      <c r="H66" s="58"/>
      <c r="I66" s="7"/>
      <c r="J66" s="3"/>
    </row>
    <row r="67" spans="1:10" x14ac:dyDescent="0.25">
      <c r="A67" s="8"/>
      <c r="B67" s="7"/>
      <c r="C67" s="7"/>
      <c r="D67" s="7"/>
      <c r="E67" s="7"/>
      <c r="F67" s="7"/>
      <c r="G67" s="7"/>
      <c r="H67" s="58"/>
      <c r="I67" s="7"/>
      <c r="J67" s="3"/>
    </row>
    <row r="68" spans="1:10" x14ac:dyDescent="0.25">
      <c r="A68" s="7"/>
      <c r="B68" s="7"/>
      <c r="C68" s="7"/>
      <c r="D68" s="7"/>
      <c r="E68" s="7"/>
      <c r="F68" s="7"/>
      <c r="G68" s="7"/>
      <c r="H68" s="7"/>
      <c r="I68" s="7"/>
      <c r="J68" s="3"/>
    </row>
    <row r="69" spans="1:10" x14ac:dyDescent="0.25">
      <c r="A69" s="38"/>
      <c r="B69" s="38"/>
      <c r="C69" s="38"/>
      <c r="D69" s="38"/>
      <c r="E69" s="7" t="s">
        <v>7</v>
      </c>
      <c r="F69" s="40">
        <f>SUM(F64:F68)</f>
        <v>34</v>
      </c>
      <c r="G69" s="7">
        <f>SUM(G64:G68)</f>
        <v>20</v>
      </c>
      <c r="H69" s="10"/>
      <c r="I69" s="40">
        <f>SUM(F69-G69)</f>
        <v>14</v>
      </c>
      <c r="J69" s="3"/>
    </row>
    <row r="70" spans="1:10" x14ac:dyDescent="0.25">
      <c r="I70" s="5"/>
      <c r="J70" s="3"/>
    </row>
    <row r="71" spans="1:10" x14ac:dyDescent="0.25">
      <c r="I71" s="5">
        <f>SUM(I69*I70)</f>
        <v>0</v>
      </c>
      <c r="J71" s="3"/>
    </row>
    <row r="72" spans="1:10" x14ac:dyDescent="0.25">
      <c r="H72" s="3"/>
      <c r="I72" s="3"/>
      <c r="J72" s="3"/>
    </row>
    <row r="73" spans="1:10" ht="15.75" thickBot="1" x14ac:dyDescent="0.3">
      <c r="H73" s="3"/>
      <c r="I73" s="3"/>
      <c r="J73" s="3"/>
    </row>
    <row r="74" spans="1:10" ht="32.25" thickBot="1" x14ac:dyDescent="0.3">
      <c r="A74" s="68" t="s">
        <v>91</v>
      </c>
      <c r="B74" s="69"/>
      <c r="C74" s="69"/>
      <c r="D74" s="69"/>
      <c r="E74" s="69"/>
      <c r="F74" s="69"/>
      <c r="G74" s="69"/>
      <c r="H74" s="69"/>
      <c r="I74" s="70"/>
      <c r="J74" s="3"/>
    </row>
    <row r="75" spans="1:10" x14ac:dyDescent="0.25">
      <c r="A75" s="11" t="s">
        <v>1</v>
      </c>
      <c r="B75" s="11" t="s">
        <v>0</v>
      </c>
      <c r="C75" s="11" t="s">
        <v>5</v>
      </c>
      <c r="D75" s="11" t="s">
        <v>4</v>
      </c>
      <c r="E75" s="11" t="s">
        <v>6</v>
      </c>
      <c r="F75" s="12" t="s">
        <v>2</v>
      </c>
      <c r="G75" s="13" t="s">
        <v>3</v>
      </c>
      <c r="H75" s="71" t="s">
        <v>34</v>
      </c>
      <c r="I75" s="72"/>
      <c r="J75" s="3"/>
    </row>
    <row r="76" spans="1:10" x14ac:dyDescent="0.25">
      <c r="A76" s="30">
        <v>44202</v>
      </c>
      <c r="B76" s="31" t="s">
        <v>94</v>
      </c>
      <c r="C76" s="73" t="s">
        <v>96</v>
      </c>
      <c r="D76" s="74"/>
      <c r="E76" s="75"/>
      <c r="F76" s="31">
        <v>29</v>
      </c>
      <c r="G76" s="31"/>
      <c r="H76" s="32"/>
      <c r="I76" s="31"/>
      <c r="J76" s="3"/>
    </row>
    <row r="77" spans="1:10" x14ac:dyDescent="0.25">
      <c r="A77" s="42">
        <v>44298</v>
      </c>
      <c r="B77" s="54" t="s">
        <v>94</v>
      </c>
      <c r="C77" s="66" t="s">
        <v>163</v>
      </c>
      <c r="D77" s="67"/>
      <c r="E77" s="54" t="s">
        <v>164</v>
      </c>
      <c r="F77" s="54"/>
      <c r="G77" s="54">
        <v>20</v>
      </c>
      <c r="H77" s="58"/>
      <c r="I77" s="7"/>
      <c r="J77" s="3"/>
    </row>
    <row r="78" spans="1:10" x14ac:dyDescent="0.25">
      <c r="A78" s="8"/>
      <c r="B78" s="7"/>
      <c r="C78" s="7"/>
      <c r="D78" s="7"/>
      <c r="E78" s="7"/>
      <c r="F78" s="7"/>
      <c r="G78" s="7"/>
      <c r="H78" s="58"/>
      <c r="I78" s="7"/>
      <c r="J78" s="3"/>
    </row>
    <row r="79" spans="1:10" x14ac:dyDescent="0.25">
      <c r="A79" s="8"/>
      <c r="B79" s="7"/>
      <c r="C79" s="7"/>
      <c r="D79" s="7"/>
      <c r="E79" s="7"/>
      <c r="F79" s="7"/>
      <c r="G79" s="7"/>
      <c r="H79" s="58"/>
      <c r="I79" s="7"/>
      <c r="J79" s="3"/>
    </row>
    <row r="80" spans="1:10" x14ac:dyDescent="0.25">
      <c r="A80" s="7"/>
      <c r="B80" s="7"/>
      <c r="C80" s="7"/>
      <c r="D80" s="7"/>
      <c r="E80" s="7"/>
      <c r="F80" s="7"/>
      <c r="G80" s="7"/>
      <c r="H80" s="7"/>
      <c r="I80" s="7"/>
      <c r="J80" s="3"/>
    </row>
    <row r="81" spans="1:10" x14ac:dyDescent="0.25">
      <c r="A81" s="38"/>
      <c r="B81" s="38"/>
      <c r="C81" s="38"/>
      <c r="D81" s="38"/>
      <c r="E81" s="7" t="s">
        <v>7</v>
      </c>
      <c r="F81" s="40">
        <f>SUM(F76:F80)</f>
        <v>29</v>
      </c>
      <c r="G81" s="7">
        <f>SUM(G76:G80)</f>
        <v>20</v>
      </c>
      <c r="H81" s="10"/>
      <c r="I81" s="40">
        <f>SUM(F81-G81)</f>
        <v>9</v>
      </c>
      <c r="J81" s="3"/>
    </row>
    <row r="82" spans="1:10" x14ac:dyDescent="0.25">
      <c r="A82" s="38"/>
      <c r="B82" s="38"/>
      <c r="C82" s="38"/>
      <c r="D82" s="38"/>
      <c r="E82" s="38"/>
      <c r="F82" s="38"/>
      <c r="G82" s="38"/>
      <c r="H82" s="38"/>
      <c r="I82" s="40"/>
      <c r="J82" s="3"/>
    </row>
    <row r="83" spans="1:10" x14ac:dyDescent="0.25">
      <c r="I83" s="5">
        <f>SUM(I81*I82)</f>
        <v>0</v>
      </c>
      <c r="J83" s="3"/>
    </row>
    <row r="84" spans="1:10" x14ac:dyDescent="0.25">
      <c r="H84" s="3"/>
      <c r="I84" s="3"/>
      <c r="J84" s="3"/>
    </row>
    <row r="85" spans="1:10" x14ac:dyDescent="0.25">
      <c r="H85" s="3"/>
      <c r="I85" s="3"/>
      <c r="J85" s="3"/>
    </row>
    <row r="86" spans="1:10" x14ac:dyDescent="0.25">
      <c r="H86" s="3"/>
      <c r="I86" s="3"/>
      <c r="J86" s="3"/>
    </row>
    <row r="87" spans="1:10" x14ac:dyDescent="0.25">
      <c r="H87" s="3"/>
      <c r="I87" s="3"/>
      <c r="J87" s="3"/>
    </row>
    <row r="88" spans="1:10" x14ac:dyDescent="0.25">
      <c r="H88" s="3"/>
      <c r="I88" s="3"/>
      <c r="J88" s="3"/>
    </row>
    <row r="89" spans="1:10" x14ac:dyDescent="0.25">
      <c r="H89" s="3"/>
      <c r="I89" s="3"/>
      <c r="J89" s="3"/>
    </row>
    <row r="90" spans="1:10" x14ac:dyDescent="0.25">
      <c r="H90" s="3"/>
      <c r="I90" s="3"/>
      <c r="J90" s="3"/>
    </row>
    <row r="91" spans="1:10" x14ac:dyDescent="0.25">
      <c r="H91" s="3"/>
      <c r="I91" s="3"/>
      <c r="J91" s="3"/>
    </row>
    <row r="92" spans="1:10" x14ac:dyDescent="0.25">
      <c r="H92" s="3"/>
      <c r="I92" s="3"/>
      <c r="J92" s="3"/>
    </row>
    <row r="93" spans="1:10" x14ac:dyDescent="0.25">
      <c r="H93" s="3"/>
      <c r="I93" s="3"/>
      <c r="J93" s="3"/>
    </row>
    <row r="94" spans="1:10" x14ac:dyDescent="0.25">
      <c r="H94" s="3"/>
      <c r="I94" s="3"/>
      <c r="J94" s="3"/>
    </row>
    <row r="95" spans="1:10" x14ac:dyDescent="0.25">
      <c r="H95" s="3"/>
      <c r="I95" s="3"/>
      <c r="J95" s="3"/>
    </row>
    <row r="96" spans="1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  <row r="188" spans="8:10" x14ac:dyDescent="0.25">
      <c r="H188" s="3"/>
      <c r="I188" s="3"/>
      <c r="J188" s="3"/>
    </row>
    <row r="189" spans="8:10" x14ac:dyDescent="0.25">
      <c r="H189" s="3"/>
      <c r="I189" s="3"/>
      <c r="J189" s="3"/>
    </row>
    <row r="190" spans="8:10" x14ac:dyDescent="0.25">
      <c r="H190" s="3"/>
      <c r="I190" s="3"/>
      <c r="J190" s="3"/>
    </row>
    <row r="191" spans="8:10" x14ac:dyDescent="0.25">
      <c r="H191" s="3"/>
      <c r="I191" s="3"/>
      <c r="J191" s="3"/>
    </row>
    <row r="192" spans="8:10" x14ac:dyDescent="0.25">
      <c r="H192" s="3"/>
      <c r="I192" s="3"/>
      <c r="J192" s="3"/>
    </row>
    <row r="193" spans="8:10" x14ac:dyDescent="0.25">
      <c r="H193" s="3"/>
      <c r="I193" s="3"/>
      <c r="J193" s="3"/>
    </row>
    <row r="194" spans="8:10" x14ac:dyDescent="0.25">
      <c r="H194" s="3"/>
      <c r="I194" s="3"/>
      <c r="J194" s="3"/>
    </row>
    <row r="195" spans="8:10" x14ac:dyDescent="0.25">
      <c r="H195" s="3"/>
      <c r="I195" s="3"/>
      <c r="J195" s="3"/>
    </row>
    <row r="196" spans="8:10" x14ac:dyDescent="0.25">
      <c r="H196" s="3"/>
      <c r="I196" s="3"/>
      <c r="J196" s="3"/>
    </row>
    <row r="197" spans="8:10" x14ac:dyDescent="0.25">
      <c r="H197" s="3"/>
      <c r="I197" s="3"/>
      <c r="J197" s="3"/>
    </row>
    <row r="198" spans="8:10" x14ac:dyDescent="0.25">
      <c r="H198" s="3"/>
      <c r="I198" s="3"/>
      <c r="J198" s="3"/>
    </row>
    <row r="199" spans="8:10" x14ac:dyDescent="0.25">
      <c r="H199" s="3"/>
      <c r="I199" s="3"/>
      <c r="J199" s="3"/>
    </row>
    <row r="200" spans="8:10" x14ac:dyDescent="0.25">
      <c r="H200" s="3"/>
      <c r="I200" s="3"/>
      <c r="J200" s="3"/>
    </row>
    <row r="201" spans="8:10" x14ac:dyDescent="0.25">
      <c r="H201" s="3"/>
      <c r="I201" s="3"/>
      <c r="J201" s="3"/>
    </row>
  </sheetData>
  <mergeCells count="28">
    <mergeCell ref="H51:I51"/>
    <mergeCell ref="K2:M2"/>
    <mergeCell ref="A1:I1"/>
    <mergeCell ref="A13:I13"/>
    <mergeCell ref="A37:I37"/>
    <mergeCell ref="A25:I25"/>
    <mergeCell ref="C3:E3"/>
    <mergeCell ref="C15:E15"/>
    <mergeCell ref="C27:E27"/>
    <mergeCell ref="H2:I2"/>
    <mergeCell ref="H14:I14"/>
    <mergeCell ref="H26:I26"/>
    <mergeCell ref="C77:D77"/>
    <mergeCell ref="C4:D4"/>
    <mergeCell ref="C16:D16"/>
    <mergeCell ref="C28:D28"/>
    <mergeCell ref="C53:D53"/>
    <mergeCell ref="A62:I62"/>
    <mergeCell ref="H63:I63"/>
    <mergeCell ref="A74:I74"/>
    <mergeCell ref="C39:E39"/>
    <mergeCell ref="C52:E52"/>
    <mergeCell ref="C64:E64"/>
    <mergeCell ref="C65:D65"/>
    <mergeCell ref="C76:E76"/>
    <mergeCell ref="H38:I38"/>
    <mergeCell ref="H75:I75"/>
    <mergeCell ref="A50:I50"/>
  </mergeCells>
  <pageMargins left="0.70866141732283472" right="0.70866141732283472" top="0.74803149606299213" bottom="0.74803149606299213" header="0.31496062992125984" footer="0.31496062992125984"/>
  <pageSetup paperSize="9" scale="36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7"/>
  <sheetViews>
    <sheetView workbookViewId="0">
      <selection sqref="A1:I1"/>
    </sheetView>
  </sheetViews>
  <sheetFormatPr defaultColWidth="9.140625" defaultRowHeight="15" x14ac:dyDescent="0.25"/>
  <cols>
    <col min="1" max="1" width="17.5703125" style="4" customWidth="1"/>
    <col min="2" max="2" width="26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0" customHeight="1" thickBot="1" x14ac:dyDescent="0.3">
      <c r="A1" s="68" t="s">
        <v>68</v>
      </c>
      <c r="B1" s="69"/>
      <c r="C1" s="69"/>
      <c r="D1" s="69"/>
      <c r="E1" s="69"/>
      <c r="F1" s="69"/>
      <c r="G1" s="69"/>
      <c r="H1" s="69"/>
      <c r="I1" s="70"/>
    </row>
    <row r="2" spans="1:13" ht="15.75" thickBot="1" x14ac:dyDescent="0.3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7" t="s">
        <v>62</v>
      </c>
      <c r="L2" s="78"/>
      <c r="M2" s="79"/>
    </row>
    <row r="3" spans="1:13" x14ac:dyDescent="0.25">
      <c r="A3" s="30">
        <v>44202</v>
      </c>
      <c r="B3" s="31" t="s">
        <v>67</v>
      </c>
      <c r="C3" s="73" t="s">
        <v>96</v>
      </c>
      <c r="D3" s="74"/>
      <c r="E3" s="75"/>
      <c r="F3" s="31">
        <v>194</v>
      </c>
      <c r="G3" s="31"/>
      <c r="H3" s="73"/>
      <c r="I3" s="75"/>
      <c r="J3" s="3"/>
      <c r="K3" s="16" t="s">
        <v>65</v>
      </c>
      <c r="L3" s="16" t="s">
        <v>64</v>
      </c>
      <c r="M3" s="17" t="s">
        <v>63</v>
      </c>
    </row>
    <row r="4" spans="1:13" x14ac:dyDescent="0.25">
      <c r="A4" s="42">
        <v>44246</v>
      </c>
      <c r="B4" s="41" t="s">
        <v>67</v>
      </c>
      <c r="C4" s="66" t="s">
        <v>156</v>
      </c>
      <c r="D4" s="67"/>
      <c r="E4" s="41" t="s">
        <v>155</v>
      </c>
      <c r="F4" s="41"/>
      <c r="G4" s="41">
        <v>80</v>
      </c>
      <c r="H4" s="58"/>
      <c r="I4" s="7"/>
      <c r="J4" s="3"/>
      <c r="K4" s="7" t="s">
        <v>42</v>
      </c>
      <c r="L4" s="40">
        <f>I8</f>
        <v>94</v>
      </c>
      <c r="M4" s="7"/>
    </row>
    <row r="5" spans="1:13" x14ac:dyDescent="0.25">
      <c r="A5" s="42">
        <v>44298</v>
      </c>
      <c r="B5" s="54" t="s">
        <v>67</v>
      </c>
      <c r="C5" s="66" t="s">
        <v>163</v>
      </c>
      <c r="D5" s="67"/>
      <c r="E5" s="54" t="s">
        <v>164</v>
      </c>
      <c r="F5" s="54"/>
      <c r="G5" s="54">
        <v>20</v>
      </c>
      <c r="H5" s="58"/>
      <c r="I5" s="7"/>
      <c r="J5" s="3"/>
      <c r="K5" s="44" t="s">
        <v>43</v>
      </c>
      <c r="L5" s="47">
        <f>I20</f>
        <v>0</v>
      </c>
      <c r="M5" s="44"/>
    </row>
    <row r="6" spans="1:13" x14ac:dyDescent="0.25">
      <c r="A6" s="8"/>
      <c r="B6" s="7"/>
      <c r="C6" s="7"/>
      <c r="D6" s="7"/>
      <c r="E6" s="7"/>
      <c r="F6" s="7"/>
      <c r="G6" s="7"/>
      <c r="H6" s="58"/>
      <c r="I6" s="7"/>
      <c r="J6" s="3"/>
      <c r="K6" s="7"/>
      <c r="L6" s="7"/>
      <c r="M6" s="7"/>
    </row>
    <row r="7" spans="1:13" x14ac:dyDescent="0.25">
      <c r="A7" s="7"/>
      <c r="B7" s="7"/>
      <c r="C7" s="7"/>
      <c r="D7" s="7"/>
      <c r="E7" s="7"/>
      <c r="F7" s="7"/>
      <c r="G7" s="7"/>
      <c r="H7" s="7"/>
      <c r="I7" s="7"/>
      <c r="J7" s="3"/>
      <c r="K7" s="7"/>
      <c r="L7" s="7"/>
      <c r="M7" s="7"/>
    </row>
    <row r="8" spans="1:13" x14ac:dyDescent="0.25">
      <c r="A8" s="38"/>
      <c r="B8" s="38"/>
      <c r="C8" s="38"/>
      <c r="D8" s="38"/>
      <c r="E8" s="7" t="s">
        <v>7</v>
      </c>
      <c r="F8" s="40">
        <f>SUM(F3:F7)</f>
        <v>194</v>
      </c>
      <c r="G8" s="7">
        <f>SUM(G3:G7)</f>
        <v>100</v>
      </c>
      <c r="H8" s="10"/>
      <c r="I8" s="40">
        <f>SUM(F8-G8)</f>
        <v>94</v>
      </c>
      <c r="J8" s="3"/>
    </row>
    <row r="9" spans="1:13" x14ac:dyDescent="0.25">
      <c r="I9" s="5"/>
      <c r="J9" s="3"/>
      <c r="K9" s="1" t="s">
        <v>66</v>
      </c>
      <c r="L9" s="20">
        <f>SUM(L4:L7)</f>
        <v>94</v>
      </c>
      <c r="M9" s="1"/>
    </row>
    <row r="10" spans="1:13" x14ac:dyDescent="0.25">
      <c r="I10" s="5">
        <f>SUM(I8*I9)</f>
        <v>0</v>
      </c>
      <c r="J10" s="3"/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</row>
    <row r="13" spans="1:13" ht="30" customHeight="1" thickBot="1" x14ac:dyDescent="0.3">
      <c r="A13" s="68" t="s">
        <v>41</v>
      </c>
      <c r="B13" s="69"/>
      <c r="C13" s="69"/>
      <c r="D13" s="69"/>
      <c r="E13" s="69"/>
      <c r="F13" s="69"/>
      <c r="G13" s="69"/>
      <c r="H13" s="69"/>
      <c r="I13" s="70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0">
        <v>44202</v>
      </c>
      <c r="B15" s="31" t="s">
        <v>43</v>
      </c>
      <c r="C15" s="73" t="s">
        <v>96</v>
      </c>
      <c r="D15" s="74"/>
      <c r="E15" s="75"/>
      <c r="F15" s="31">
        <v>70</v>
      </c>
      <c r="G15" s="31"/>
      <c r="H15" s="32"/>
      <c r="I15" s="31"/>
      <c r="J15" s="3"/>
    </row>
    <row r="16" spans="1:13" x14ac:dyDescent="0.25">
      <c r="A16" s="42">
        <v>44246</v>
      </c>
      <c r="B16" s="41" t="s">
        <v>43</v>
      </c>
      <c r="C16" s="66" t="s">
        <v>156</v>
      </c>
      <c r="D16" s="67"/>
      <c r="E16" s="41" t="s">
        <v>155</v>
      </c>
      <c r="F16" s="41"/>
      <c r="G16" s="41">
        <v>50</v>
      </c>
      <c r="H16" s="45"/>
      <c r="I16" s="44"/>
      <c r="J16" s="3"/>
    </row>
    <row r="17" spans="1:10" x14ac:dyDescent="0.25">
      <c r="A17" s="42">
        <v>44298</v>
      </c>
      <c r="B17" s="54" t="s">
        <v>43</v>
      </c>
      <c r="C17" s="66" t="s">
        <v>163</v>
      </c>
      <c r="D17" s="67"/>
      <c r="E17" s="54" t="s">
        <v>164</v>
      </c>
      <c r="F17" s="54"/>
      <c r="G17" s="54">
        <v>20</v>
      </c>
      <c r="H17" s="45"/>
      <c r="I17" s="44"/>
      <c r="J17" s="3"/>
    </row>
    <row r="18" spans="1:10" x14ac:dyDescent="0.25">
      <c r="A18" s="43"/>
      <c r="B18" s="44"/>
      <c r="C18" s="44"/>
      <c r="D18" s="44"/>
      <c r="E18" s="44"/>
      <c r="F18" s="44"/>
      <c r="G18" s="44"/>
      <c r="H18" s="45"/>
      <c r="I18" s="44"/>
      <c r="J18" s="3"/>
    </row>
    <row r="19" spans="1:10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3"/>
    </row>
    <row r="20" spans="1:10" x14ac:dyDescent="0.25">
      <c r="A20" s="46"/>
      <c r="B20" s="46"/>
      <c r="C20" s="46"/>
      <c r="D20" s="46"/>
      <c r="E20" s="44" t="s">
        <v>7</v>
      </c>
      <c r="F20" s="47">
        <f>SUM(F15:F19)</f>
        <v>70</v>
      </c>
      <c r="G20" s="44">
        <f>SUM(G15:G19)</f>
        <v>70</v>
      </c>
      <c r="H20" s="48"/>
      <c r="I20" s="47">
        <f>SUM(F20-G20)</f>
        <v>0</v>
      </c>
      <c r="J20" s="3"/>
    </row>
    <row r="21" spans="1:10" x14ac:dyDescent="0.25">
      <c r="I21" s="5"/>
      <c r="J21" s="3"/>
    </row>
    <row r="22" spans="1:10" x14ac:dyDescent="0.25">
      <c r="I22" s="5">
        <f>SUM(I20*I21)</f>
        <v>0</v>
      </c>
      <c r="J22" s="3"/>
    </row>
    <row r="23" spans="1:10" x14ac:dyDescent="0.25">
      <c r="H23" s="3"/>
      <c r="I23" s="3"/>
      <c r="J23" s="3"/>
    </row>
    <row r="24" spans="1:10" x14ac:dyDescent="0.25">
      <c r="H24" s="3"/>
      <c r="I24" s="3"/>
      <c r="J24" s="3"/>
    </row>
    <row r="25" spans="1:10" x14ac:dyDescent="0.25">
      <c r="H25" s="3"/>
      <c r="I25" s="3"/>
      <c r="J25" s="3"/>
    </row>
    <row r="26" spans="1:10" x14ac:dyDescent="0.25">
      <c r="H26" s="3"/>
      <c r="I26" s="3"/>
      <c r="J26" s="3"/>
    </row>
    <row r="27" spans="1:10" x14ac:dyDescent="0.25">
      <c r="H27" s="3"/>
      <c r="I27" s="3"/>
      <c r="J27" s="3"/>
    </row>
    <row r="28" spans="1:10" x14ac:dyDescent="0.25">
      <c r="H28" s="3"/>
      <c r="I28" s="3"/>
      <c r="J28" s="3"/>
    </row>
    <row r="29" spans="1:10" x14ac:dyDescent="0.25">
      <c r="H29" s="3"/>
      <c r="I29" s="3"/>
      <c r="J29" s="3"/>
    </row>
    <row r="30" spans="1:10" x14ac:dyDescent="0.25">
      <c r="H30" s="3"/>
      <c r="I30" s="3"/>
      <c r="J30" s="3"/>
    </row>
    <row r="31" spans="1:10" x14ac:dyDescent="0.25">
      <c r="H31" s="3"/>
      <c r="I31" s="3"/>
      <c r="J31" s="3"/>
    </row>
    <row r="32" spans="1:10" x14ac:dyDescent="0.25">
      <c r="H32" s="3"/>
      <c r="I32" s="3"/>
      <c r="J32" s="3"/>
    </row>
    <row r="33" spans="8:10" x14ac:dyDescent="0.25">
      <c r="H33" s="3"/>
      <c r="I33" s="3"/>
      <c r="J33" s="3"/>
    </row>
    <row r="34" spans="8:10" x14ac:dyDescent="0.25">
      <c r="H34" s="3"/>
      <c r="I34" s="3"/>
      <c r="J34" s="3"/>
    </row>
    <row r="35" spans="8:10" x14ac:dyDescent="0.25">
      <c r="H35" s="3"/>
      <c r="I35" s="3"/>
      <c r="J35" s="3"/>
    </row>
    <row r="36" spans="8:10" x14ac:dyDescent="0.25">
      <c r="H36" s="3"/>
      <c r="I36" s="3"/>
      <c r="J36" s="3"/>
    </row>
    <row r="37" spans="8:10" x14ac:dyDescent="0.25">
      <c r="H37" s="3"/>
      <c r="I37" s="3"/>
      <c r="J37" s="3"/>
    </row>
    <row r="38" spans="8:10" x14ac:dyDescent="0.25">
      <c r="H38" s="3"/>
      <c r="I38" s="3"/>
      <c r="J38" s="3"/>
    </row>
    <row r="39" spans="8:10" x14ac:dyDescent="0.25">
      <c r="H39" s="3"/>
      <c r="I39" s="3"/>
      <c r="J39" s="3"/>
    </row>
    <row r="40" spans="8:10" x14ac:dyDescent="0.25">
      <c r="H40" s="3"/>
      <c r="I40" s="3"/>
      <c r="J40" s="3"/>
    </row>
    <row r="41" spans="8:10" x14ac:dyDescent="0.25">
      <c r="H41" s="3"/>
      <c r="I41" s="3"/>
      <c r="J41" s="3"/>
    </row>
    <row r="42" spans="8:10" x14ac:dyDescent="0.25">
      <c r="H42" s="3"/>
      <c r="I42" s="3"/>
      <c r="J42" s="3"/>
    </row>
    <row r="43" spans="8:10" x14ac:dyDescent="0.25">
      <c r="H43" s="3"/>
      <c r="I43" s="3"/>
      <c r="J43" s="3"/>
    </row>
    <row r="44" spans="8:10" x14ac:dyDescent="0.25">
      <c r="H44" s="3"/>
      <c r="I44" s="3"/>
      <c r="J44" s="3"/>
    </row>
    <row r="45" spans="8:10" x14ac:dyDescent="0.25">
      <c r="H45" s="3"/>
      <c r="I45" s="3"/>
      <c r="J45" s="3"/>
    </row>
    <row r="46" spans="8:10" x14ac:dyDescent="0.25">
      <c r="H46" s="3"/>
      <c r="I46" s="3"/>
      <c r="J46" s="3"/>
    </row>
    <row r="47" spans="8:10" x14ac:dyDescent="0.25">
      <c r="H47" s="3"/>
      <c r="I47" s="3"/>
      <c r="J47" s="3"/>
    </row>
    <row r="48" spans="8:10" x14ac:dyDescent="0.25">
      <c r="H48" s="3"/>
      <c r="I48" s="3"/>
      <c r="J48" s="3"/>
    </row>
    <row r="49" spans="8:10" x14ac:dyDescent="0.25">
      <c r="H49" s="3"/>
      <c r="I49" s="3"/>
      <c r="J49" s="3"/>
    </row>
    <row r="50" spans="8:10" x14ac:dyDescent="0.25">
      <c r="H50" s="3"/>
      <c r="I50" s="3"/>
      <c r="J50" s="3"/>
    </row>
    <row r="51" spans="8:10" x14ac:dyDescent="0.25">
      <c r="H51" s="3"/>
      <c r="I51" s="3"/>
      <c r="J51" s="3"/>
    </row>
    <row r="52" spans="8:10" x14ac:dyDescent="0.25">
      <c r="H52" s="3"/>
      <c r="I52" s="3"/>
      <c r="J52" s="3"/>
    </row>
    <row r="53" spans="8:10" x14ac:dyDescent="0.25">
      <c r="H53" s="3"/>
      <c r="I53" s="3"/>
      <c r="J53" s="3"/>
    </row>
    <row r="54" spans="8:10" x14ac:dyDescent="0.25">
      <c r="H54" s="3"/>
      <c r="I54" s="3"/>
      <c r="J54" s="3"/>
    </row>
    <row r="55" spans="8:10" x14ac:dyDescent="0.25">
      <c r="H55" s="3"/>
      <c r="I55" s="3"/>
      <c r="J55" s="3"/>
    </row>
    <row r="56" spans="8:10" x14ac:dyDescent="0.25">
      <c r="H56" s="3"/>
      <c r="I56" s="3"/>
      <c r="J56" s="3"/>
    </row>
    <row r="57" spans="8:10" x14ac:dyDescent="0.25">
      <c r="H57" s="3"/>
      <c r="I57" s="3"/>
      <c r="J57" s="3"/>
    </row>
    <row r="58" spans="8:10" x14ac:dyDescent="0.25">
      <c r="H58" s="3"/>
      <c r="I58" s="3"/>
      <c r="J58" s="3"/>
    </row>
    <row r="59" spans="8:10" x14ac:dyDescent="0.25">
      <c r="H59" s="3"/>
      <c r="I59" s="3"/>
      <c r="J59" s="3"/>
    </row>
    <row r="60" spans="8:10" x14ac:dyDescent="0.25">
      <c r="H60" s="3"/>
      <c r="I60" s="3"/>
      <c r="J60" s="3"/>
    </row>
    <row r="61" spans="8:10" x14ac:dyDescent="0.25">
      <c r="H61" s="3"/>
      <c r="I61" s="3"/>
      <c r="J61" s="3"/>
    </row>
    <row r="62" spans="8:10" x14ac:dyDescent="0.25">
      <c r="H62" s="3"/>
      <c r="I62" s="3"/>
      <c r="J62" s="3"/>
    </row>
    <row r="63" spans="8:10" x14ac:dyDescent="0.25">
      <c r="H63" s="3"/>
      <c r="I63" s="3"/>
      <c r="J63" s="3"/>
    </row>
    <row r="64" spans="8:10" x14ac:dyDescent="0.25">
      <c r="H64" s="3"/>
      <c r="I64" s="3"/>
      <c r="J64" s="3"/>
    </row>
    <row r="65" spans="8:10" x14ac:dyDescent="0.25">
      <c r="H65" s="3"/>
      <c r="I65" s="3"/>
      <c r="J65" s="3"/>
    </row>
    <row r="66" spans="8:10" x14ac:dyDescent="0.25">
      <c r="H66" s="3"/>
      <c r="I66" s="3"/>
      <c r="J66" s="3"/>
    </row>
    <row r="67" spans="8:10" x14ac:dyDescent="0.25">
      <c r="H67" s="3"/>
      <c r="I67" s="3"/>
      <c r="J67" s="3"/>
    </row>
    <row r="68" spans="8:10" x14ac:dyDescent="0.25">
      <c r="H68" s="3"/>
      <c r="I68" s="3"/>
      <c r="J68" s="3"/>
    </row>
    <row r="69" spans="8:10" x14ac:dyDescent="0.25">
      <c r="H69" s="3"/>
      <c r="I69" s="3"/>
      <c r="J69" s="3"/>
    </row>
    <row r="70" spans="8:10" x14ac:dyDescent="0.25">
      <c r="H70" s="3"/>
      <c r="I70" s="3"/>
      <c r="J70" s="3"/>
    </row>
    <row r="71" spans="8:10" x14ac:dyDescent="0.25">
      <c r="H71" s="3"/>
      <c r="I71" s="3"/>
      <c r="J71" s="3"/>
    </row>
    <row r="72" spans="8:10" x14ac:dyDescent="0.25">
      <c r="H72" s="3"/>
      <c r="I72" s="3"/>
      <c r="J72" s="3"/>
    </row>
    <row r="73" spans="8:10" x14ac:dyDescent="0.25">
      <c r="H73" s="3"/>
      <c r="I73" s="3"/>
      <c r="J73" s="3"/>
    </row>
    <row r="74" spans="8:10" x14ac:dyDescent="0.25">
      <c r="H74" s="3"/>
      <c r="I74" s="3"/>
      <c r="J74" s="3"/>
    </row>
    <row r="75" spans="8:10" x14ac:dyDescent="0.25">
      <c r="H75" s="3"/>
      <c r="I75" s="3"/>
      <c r="J75" s="3"/>
    </row>
    <row r="76" spans="8:10" x14ac:dyDescent="0.25">
      <c r="H76" s="3"/>
      <c r="I76" s="3"/>
      <c r="J76" s="3"/>
    </row>
    <row r="77" spans="8:10" x14ac:dyDescent="0.25">
      <c r="H77" s="3"/>
      <c r="I77" s="3"/>
      <c r="J77" s="3"/>
    </row>
    <row r="78" spans="8:10" x14ac:dyDescent="0.25">
      <c r="H78" s="3"/>
      <c r="I78" s="3"/>
      <c r="J78" s="3"/>
    </row>
    <row r="79" spans="8:10" x14ac:dyDescent="0.25">
      <c r="H79" s="3"/>
      <c r="I79" s="3"/>
      <c r="J79" s="3"/>
    </row>
    <row r="80" spans="8:10" x14ac:dyDescent="0.25">
      <c r="H80" s="3"/>
      <c r="I80" s="3"/>
      <c r="J80" s="3"/>
    </row>
    <row r="81" spans="8:10" x14ac:dyDescent="0.25">
      <c r="H81" s="3"/>
      <c r="I81" s="3"/>
      <c r="J81" s="3"/>
    </row>
    <row r="82" spans="8:10" x14ac:dyDescent="0.25">
      <c r="H82" s="3"/>
      <c r="I82" s="3"/>
      <c r="J82" s="3"/>
    </row>
    <row r="83" spans="8:10" x14ac:dyDescent="0.25">
      <c r="H83" s="3"/>
      <c r="I83" s="3"/>
      <c r="J83" s="3"/>
    </row>
    <row r="84" spans="8:10" x14ac:dyDescent="0.25">
      <c r="H84" s="3"/>
      <c r="I84" s="3"/>
      <c r="J84" s="3"/>
    </row>
    <row r="85" spans="8:10" x14ac:dyDescent="0.25">
      <c r="H85" s="3"/>
      <c r="I85" s="3"/>
      <c r="J85" s="3"/>
    </row>
    <row r="86" spans="8:10" x14ac:dyDescent="0.25">
      <c r="H86" s="3"/>
      <c r="I86" s="3"/>
      <c r="J86" s="3"/>
    </row>
    <row r="87" spans="8:10" x14ac:dyDescent="0.25">
      <c r="H87" s="3"/>
      <c r="I87" s="3"/>
      <c r="J87" s="3"/>
    </row>
    <row r="88" spans="8:10" x14ac:dyDescent="0.25">
      <c r="H88" s="3"/>
      <c r="I88" s="3"/>
      <c r="J88" s="3"/>
    </row>
    <row r="89" spans="8:10" x14ac:dyDescent="0.25">
      <c r="H89" s="3"/>
      <c r="I89" s="3"/>
      <c r="J89" s="3"/>
    </row>
    <row r="90" spans="8:10" x14ac:dyDescent="0.25">
      <c r="H90" s="3"/>
      <c r="I90" s="3"/>
      <c r="J90" s="3"/>
    </row>
    <row r="91" spans="8:10" x14ac:dyDescent="0.25">
      <c r="H91" s="3"/>
      <c r="I91" s="3"/>
      <c r="J91" s="3"/>
    </row>
    <row r="92" spans="8:10" x14ac:dyDescent="0.25">
      <c r="H92" s="3"/>
      <c r="I92" s="3"/>
      <c r="J92" s="3"/>
    </row>
    <row r="93" spans="8:10" x14ac:dyDescent="0.25">
      <c r="H93" s="3"/>
      <c r="I93" s="3"/>
      <c r="J93" s="3"/>
    </row>
    <row r="94" spans="8:10" x14ac:dyDescent="0.25">
      <c r="H94" s="3"/>
      <c r="I94" s="3"/>
      <c r="J94" s="3"/>
    </row>
    <row r="95" spans="8:10" x14ac:dyDescent="0.25">
      <c r="H95" s="3"/>
      <c r="I95" s="3"/>
      <c r="J95" s="3"/>
    </row>
    <row r="96" spans="8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</sheetData>
  <mergeCells count="12">
    <mergeCell ref="C17:D17"/>
    <mergeCell ref="C16:D16"/>
    <mergeCell ref="C15:E15"/>
    <mergeCell ref="K2:M2"/>
    <mergeCell ref="A1:I1"/>
    <mergeCell ref="A13:I13"/>
    <mergeCell ref="H2:I2"/>
    <mergeCell ref="H14:I14"/>
    <mergeCell ref="H3:I3"/>
    <mergeCell ref="C3:E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1"/>
  <sheetViews>
    <sheetView topLeftCell="C1" workbookViewId="0">
      <selection activeCell="L14" sqref="L14"/>
    </sheetView>
  </sheetViews>
  <sheetFormatPr defaultColWidth="9.140625" defaultRowHeight="15" x14ac:dyDescent="0.25"/>
  <cols>
    <col min="1" max="1" width="17.5703125" style="4" customWidth="1"/>
    <col min="2" max="2" width="38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5.5703125" style="4" customWidth="1"/>
    <col min="12" max="13" width="18.7109375" style="4" customWidth="1"/>
    <col min="14" max="16384" width="9.140625" style="4"/>
  </cols>
  <sheetData>
    <row r="1" spans="1:13" ht="30" customHeight="1" thickBot="1" x14ac:dyDescent="0.3">
      <c r="A1" s="68" t="s">
        <v>51</v>
      </c>
      <c r="B1" s="69"/>
      <c r="C1" s="69"/>
      <c r="D1" s="69"/>
      <c r="E1" s="69"/>
      <c r="F1" s="69"/>
      <c r="G1" s="69"/>
      <c r="H1" s="69"/>
      <c r="I1" s="70"/>
    </row>
    <row r="2" spans="1:13" ht="15.75" thickBot="1" x14ac:dyDescent="0.3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7" t="s">
        <v>62</v>
      </c>
      <c r="L2" s="78"/>
      <c r="M2" s="79"/>
    </row>
    <row r="3" spans="1:13" x14ac:dyDescent="0.25">
      <c r="A3" s="30">
        <v>44202</v>
      </c>
      <c r="B3" s="31" t="s">
        <v>52</v>
      </c>
      <c r="C3" s="73" t="s">
        <v>96</v>
      </c>
      <c r="D3" s="74"/>
      <c r="E3" s="75"/>
      <c r="F3" s="31">
        <v>64</v>
      </c>
      <c r="G3" s="31"/>
      <c r="H3" s="32"/>
      <c r="I3" s="31"/>
      <c r="J3" s="3"/>
      <c r="K3" s="16" t="s">
        <v>65</v>
      </c>
      <c r="L3" s="16" t="s">
        <v>64</v>
      </c>
      <c r="M3" s="17" t="s">
        <v>63</v>
      </c>
    </row>
    <row r="4" spans="1:13" x14ac:dyDescent="0.25">
      <c r="A4" s="42">
        <v>44246</v>
      </c>
      <c r="B4" s="41" t="s">
        <v>52</v>
      </c>
      <c r="C4" s="66" t="s">
        <v>156</v>
      </c>
      <c r="D4" s="67"/>
      <c r="E4" s="41" t="s">
        <v>155</v>
      </c>
      <c r="F4" s="41"/>
      <c r="G4" s="41">
        <v>64</v>
      </c>
      <c r="H4" s="45"/>
      <c r="I4" s="44"/>
      <c r="J4" s="3"/>
      <c r="K4" s="44" t="s">
        <v>52</v>
      </c>
      <c r="L4" s="47">
        <f>I8</f>
        <v>0</v>
      </c>
      <c r="M4" s="44"/>
    </row>
    <row r="5" spans="1:13" x14ac:dyDescent="0.25">
      <c r="A5" s="43"/>
      <c r="B5" s="44"/>
      <c r="C5" s="44"/>
      <c r="D5" s="44"/>
      <c r="E5" s="44"/>
      <c r="F5" s="44"/>
      <c r="G5" s="44"/>
      <c r="H5" s="45"/>
      <c r="I5" s="44"/>
      <c r="J5" s="3"/>
      <c r="K5" s="44" t="s">
        <v>55</v>
      </c>
      <c r="L5" s="47">
        <f>I20</f>
        <v>0</v>
      </c>
      <c r="M5" s="44"/>
    </row>
    <row r="6" spans="1:13" x14ac:dyDescent="0.25">
      <c r="A6" s="43"/>
      <c r="B6" s="44"/>
      <c r="C6" s="44"/>
      <c r="D6" s="44"/>
      <c r="E6" s="44"/>
      <c r="F6" s="44"/>
      <c r="G6" s="44"/>
      <c r="H6" s="45"/>
      <c r="I6" s="44"/>
      <c r="J6" s="3"/>
      <c r="K6" s="44" t="s">
        <v>56</v>
      </c>
      <c r="L6" s="47">
        <f>I32</f>
        <v>0</v>
      </c>
      <c r="M6" s="44"/>
    </row>
    <row r="7" spans="1:13" x14ac:dyDescent="0.25">
      <c r="A7" s="44"/>
      <c r="B7" s="44"/>
      <c r="C7" s="44"/>
      <c r="D7" s="44"/>
      <c r="E7" s="44"/>
      <c r="F7" s="44"/>
      <c r="G7" s="44"/>
      <c r="H7" s="44"/>
      <c r="I7" s="44"/>
      <c r="J7" s="3"/>
      <c r="K7" s="44" t="s">
        <v>58</v>
      </c>
      <c r="L7" s="47">
        <f>I44</f>
        <v>0</v>
      </c>
      <c r="M7" s="44"/>
    </row>
    <row r="8" spans="1:13" x14ac:dyDescent="0.25">
      <c r="A8" s="46"/>
      <c r="B8" s="46"/>
      <c r="C8" s="46"/>
      <c r="D8" s="46"/>
      <c r="E8" s="44" t="s">
        <v>7</v>
      </c>
      <c r="F8" s="47">
        <f>SUM(F3:F7)</f>
        <v>64</v>
      </c>
      <c r="G8" s="44">
        <f>SUM(G3:G7)</f>
        <v>64</v>
      </c>
      <c r="H8" s="48"/>
      <c r="I8" s="47">
        <f>SUM(F8-G8)</f>
        <v>0</v>
      </c>
      <c r="J8" s="3"/>
      <c r="K8" s="44" t="s">
        <v>60</v>
      </c>
      <c r="L8" s="47">
        <f>I56</f>
        <v>0</v>
      </c>
      <c r="M8" s="44"/>
    </row>
    <row r="9" spans="1:13" x14ac:dyDescent="0.25">
      <c r="I9" s="5"/>
      <c r="J9" s="3"/>
    </row>
    <row r="10" spans="1:13" x14ac:dyDescent="0.25">
      <c r="I10" s="5">
        <f>SUM(I8*I9)</f>
        <v>0</v>
      </c>
      <c r="J10" s="3"/>
      <c r="K10" s="1" t="s">
        <v>66</v>
      </c>
      <c r="L10" s="20">
        <f>SUM(L4:L8)</f>
        <v>0</v>
      </c>
      <c r="M10" s="1" t="s">
        <v>61</v>
      </c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</row>
    <row r="13" spans="1:13" ht="30" customHeight="1" thickBot="1" x14ac:dyDescent="0.3">
      <c r="A13" s="68" t="s">
        <v>53</v>
      </c>
      <c r="B13" s="69"/>
      <c r="C13" s="69"/>
      <c r="D13" s="69"/>
      <c r="E13" s="69"/>
      <c r="F13" s="69"/>
      <c r="G13" s="69"/>
      <c r="H13" s="69"/>
      <c r="I13" s="70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0">
        <v>44202</v>
      </c>
      <c r="B15" s="31" t="s">
        <v>55</v>
      </c>
      <c r="C15" s="73" t="s">
        <v>96</v>
      </c>
      <c r="D15" s="74"/>
      <c r="E15" s="75"/>
      <c r="F15" s="31">
        <v>107</v>
      </c>
      <c r="G15" s="31"/>
      <c r="H15" s="32"/>
      <c r="I15" s="31"/>
      <c r="J15" s="3"/>
    </row>
    <row r="16" spans="1:13" x14ac:dyDescent="0.25">
      <c r="A16" s="42">
        <v>44246</v>
      </c>
      <c r="B16" s="41" t="s">
        <v>55</v>
      </c>
      <c r="C16" s="66" t="s">
        <v>156</v>
      </c>
      <c r="D16" s="67"/>
      <c r="E16" s="41" t="s">
        <v>155</v>
      </c>
      <c r="F16" s="41"/>
      <c r="G16" s="41">
        <v>107</v>
      </c>
      <c r="H16" s="45"/>
      <c r="I16" s="44"/>
      <c r="J16" s="3"/>
    </row>
    <row r="17" spans="1:10" x14ac:dyDescent="0.25">
      <c r="A17" s="43"/>
      <c r="B17" s="44"/>
      <c r="C17" s="44"/>
      <c r="D17" s="44"/>
      <c r="E17" s="44"/>
      <c r="F17" s="44"/>
      <c r="G17" s="44"/>
      <c r="H17" s="45"/>
      <c r="I17" s="44"/>
      <c r="J17" s="3"/>
    </row>
    <row r="18" spans="1:10" x14ac:dyDescent="0.25">
      <c r="A18" s="43"/>
      <c r="B18" s="44"/>
      <c r="C18" s="44"/>
      <c r="D18" s="44"/>
      <c r="E18" s="44"/>
      <c r="F18" s="44"/>
      <c r="G18" s="44"/>
      <c r="H18" s="45"/>
      <c r="I18" s="44"/>
      <c r="J18" s="3"/>
    </row>
    <row r="19" spans="1:10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3"/>
    </row>
    <row r="20" spans="1:10" x14ac:dyDescent="0.25">
      <c r="A20" s="46"/>
      <c r="B20" s="46"/>
      <c r="C20" s="46"/>
      <c r="D20" s="46"/>
      <c r="E20" s="44" t="s">
        <v>7</v>
      </c>
      <c r="F20" s="47">
        <f>SUM(F15:F19)</f>
        <v>107</v>
      </c>
      <c r="G20" s="44">
        <f>SUM(G15:G19)</f>
        <v>107</v>
      </c>
      <c r="H20" s="48"/>
      <c r="I20" s="47">
        <f>SUM(F20-G20)</f>
        <v>0</v>
      </c>
      <c r="J20" s="3"/>
    </row>
    <row r="21" spans="1:10" x14ac:dyDescent="0.25">
      <c r="I21" s="5"/>
      <c r="J21" s="3"/>
    </row>
    <row r="22" spans="1:10" x14ac:dyDescent="0.25">
      <c r="I22" s="5">
        <f>SUM(I20*I21)</f>
        <v>0</v>
      </c>
      <c r="J22" s="3"/>
    </row>
    <row r="23" spans="1:10" x14ac:dyDescent="0.25">
      <c r="H23" s="3"/>
      <c r="I23" s="3"/>
      <c r="J23" s="3"/>
    </row>
    <row r="24" spans="1:10" ht="15.75" thickBot="1" x14ac:dyDescent="0.3">
      <c r="H24" s="3"/>
      <c r="I24" s="3"/>
      <c r="J24" s="3"/>
    </row>
    <row r="25" spans="1:10" ht="30" customHeight="1" thickBot="1" x14ac:dyDescent="0.3">
      <c r="A25" s="68" t="s">
        <v>54</v>
      </c>
      <c r="B25" s="69"/>
      <c r="C25" s="69"/>
      <c r="D25" s="69"/>
      <c r="E25" s="69"/>
      <c r="F25" s="69"/>
      <c r="G25" s="69"/>
      <c r="H25" s="69"/>
      <c r="I25" s="70"/>
      <c r="J25" s="3"/>
    </row>
    <row r="26" spans="1:10" x14ac:dyDescent="0.25">
      <c r="A26" s="11" t="s">
        <v>1</v>
      </c>
      <c r="B26" s="11" t="s">
        <v>0</v>
      </c>
      <c r="C26" s="11" t="s">
        <v>5</v>
      </c>
      <c r="D26" s="11" t="s">
        <v>4</v>
      </c>
      <c r="E26" s="11" t="s">
        <v>6</v>
      </c>
      <c r="F26" s="12" t="s">
        <v>2</v>
      </c>
      <c r="G26" s="13" t="s">
        <v>3</v>
      </c>
      <c r="H26" s="71" t="s">
        <v>34</v>
      </c>
      <c r="I26" s="72"/>
      <c r="J26" s="3"/>
    </row>
    <row r="27" spans="1:10" x14ac:dyDescent="0.25">
      <c r="A27" s="30">
        <v>44202</v>
      </c>
      <c r="B27" s="31" t="s">
        <v>56</v>
      </c>
      <c r="C27" s="73" t="s">
        <v>96</v>
      </c>
      <c r="D27" s="74"/>
      <c r="E27" s="75"/>
      <c r="F27" s="31">
        <v>65</v>
      </c>
      <c r="G27" s="31"/>
      <c r="H27" s="32"/>
      <c r="I27" s="31"/>
      <c r="J27" s="3"/>
    </row>
    <row r="28" spans="1:10" x14ac:dyDescent="0.25">
      <c r="A28" s="42">
        <v>44246</v>
      </c>
      <c r="B28" s="41" t="s">
        <v>56</v>
      </c>
      <c r="C28" s="66" t="s">
        <v>156</v>
      </c>
      <c r="D28" s="67"/>
      <c r="E28" s="41" t="s">
        <v>155</v>
      </c>
      <c r="F28" s="41"/>
      <c r="G28" s="41">
        <v>65</v>
      </c>
      <c r="H28" s="45"/>
      <c r="I28" s="44"/>
      <c r="J28" s="3"/>
    </row>
    <row r="29" spans="1:10" x14ac:dyDescent="0.25">
      <c r="A29" s="43"/>
      <c r="B29" s="44"/>
      <c r="C29" s="44"/>
      <c r="D29" s="44"/>
      <c r="E29" s="44"/>
      <c r="F29" s="44"/>
      <c r="G29" s="44"/>
      <c r="H29" s="45"/>
      <c r="I29" s="44"/>
      <c r="J29" s="3"/>
    </row>
    <row r="30" spans="1:10" x14ac:dyDescent="0.25">
      <c r="A30" s="43"/>
      <c r="B30" s="44"/>
      <c r="C30" s="44"/>
      <c r="D30" s="44"/>
      <c r="E30" s="44"/>
      <c r="F30" s="44"/>
      <c r="G30" s="44"/>
      <c r="H30" s="45"/>
      <c r="I30" s="44"/>
      <c r="J30" s="3"/>
    </row>
    <row r="31" spans="1:10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3"/>
    </row>
    <row r="32" spans="1:10" x14ac:dyDescent="0.25">
      <c r="A32" s="46"/>
      <c r="B32" s="46"/>
      <c r="C32" s="46"/>
      <c r="D32" s="46"/>
      <c r="E32" s="44" t="s">
        <v>7</v>
      </c>
      <c r="F32" s="47">
        <f>SUM(F27:F31)</f>
        <v>65</v>
      </c>
      <c r="G32" s="44">
        <f>SUM(G27:G31)</f>
        <v>65</v>
      </c>
      <c r="H32" s="48"/>
      <c r="I32" s="47">
        <f>SUM(F32-G32)</f>
        <v>0</v>
      </c>
      <c r="J32" s="3"/>
    </row>
    <row r="33" spans="1:10" x14ac:dyDescent="0.25">
      <c r="I33" s="5"/>
      <c r="J33" s="3"/>
    </row>
    <row r="34" spans="1:10" x14ac:dyDescent="0.25">
      <c r="I34" s="5">
        <f>SUM(I32*I33)</f>
        <v>0</v>
      </c>
      <c r="J34" s="3"/>
    </row>
    <row r="35" spans="1:10" x14ac:dyDescent="0.25">
      <c r="H35" s="3"/>
      <c r="I35" s="3"/>
      <c r="J35" s="3"/>
    </row>
    <row r="36" spans="1:10" ht="15.75" thickBot="1" x14ac:dyDescent="0.3">
      <c r="H36" s="3"/>
      <c r="I36" s="3"/>
      <c r="J36" s="3"/>
    </row>
    <row r="37" spans="1:10" ht="30" customHeight="1" thickBot="1" x14ac:dyDescent="0.3">
      <c r="A37" s="68" t="s">
        <v>57</v>
      </c>
      <c r="B37" s="69"/>
      <c r="C37" s="69"/>
      <c r="D37" s="69"/>
      <c r="E37" s="69"/>
      <c r="F37" s="69"/>
      <c r="G37" s="69"/>
      <c r="H37" s="69"/>
      <c r="I37" s="70"/>
      <c r="J37" s="3"/>
    </row>
    <row r="38" spans="1:10" x14ac:dyDescent="0.25">
      <c r="A38" s="11" t="s">
        <v>1</v>
      </c>
      <c r="B38" s="11" t="s">
        <v>0</v>
      </c>
      <c r="C38" s="11" t="s">
        <v>5</v>
      </c>
      <c r="D38" s="11" t="s">
        <v>4</v>
      </c>
      <c r="E38" s="11" t="s">
        <v>6</v>
      </c>
      <c r="F38" s="12" t="s">
        <v>2</v>
      </c>
      <c r="G38" s="13" t="s">
        <v>3</v>
      </c>
      <c r="H38" s="71" t="s">
        <v>34</v>
      </c>
      <c r="I38" s="72"/>
      <c r="J38" s="3"/>
    </row>
    <row r="39" spans="1:10" x14ac:dyDescent="0.25">
      <c r="A39" s="30">
        <v>44202</v>
      </c>
      <c r="B39" s="31" t="s">
        <v>58</v>
      </c>
      <c r="C39" s="73" t="s">
        <v>96</v>
      </c>
      <c r="D39" s="74"/>
      <c r="E39" s="75"/>
      <c r="F39" s="31">
        <v>104</v>
      </c>
      <c r="G39" s="31"/>
      <c r="H39" s="32"/>
      <c r="I39" s="31"/>
      <c r="J39" s="3"/>
    </row>
    <row r="40" spans="1:10" x14ac:dyDescent="0.25">
      <c r="A40" s="42">
        <v>44246</v>
      </c>
      <c r="B40" s="41" t="s">
        <v>58</v>
      </c>
      <c r="C40" s="66" t="s">
        <v>156</v>
      </c>
      <c r="D40" s="67"/>
      <c r="E40" s="41" t="s">
        <v>155</v>
      </c>
      <c r="F40" s="41"/>
      <c r="G40" s="41">
        <v>104</v>
      </c>
      <c r="H40" s="45"/>
      <c r="I40" s="44"/>
      <c r="J40" s="3"/>
    </row>
    <row r="41" spans="1:10" x14ac:dyDescent="0.25">
      <c r="A41" s="43"/>
      <c r="B41" s="44"/>
      <c r="C41" s="44"/>
      <c r="D41" s="44"/>
      <c r="E41" s="44"/>
      <c r="F41" s="44"/>
      <c r="G41" s="44"/>
      <c r="H41" s="45"/>
      <c r="I41" s="44"/>
      <c r="J41" s="3"/>
    </row>
    <row r="42" spans="1:10" x14ac:dyDescent="0.25">
      <c r="A42" s="43"/>
      <c r="B42" s="44"/>
      <c r="C42" s="44"/>
      <c r="D42" s="44"/>
      <c r="E42" s="44"/>
      <c r="F42" s="44"/>
      <c r="G42" s="44"/>
      <c r="H42" s="45"/>
      <c r="I42" s="44"/>
      <c r="J42" s="3"/>
    </row>
    <row r="43" spans="1:10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3"/>
    </row>
    <row r="44" spans="1:10" x14ac:dyDescent="0.25">
      <c r="A44" s="46"/>
      <c r="B44" s="46"/>
      <c r="C44" s="46"/>
      <c r="D44" s="46"/>
      <c r="E44" s="44" t="s">
        <v>7</v>
      </c>
      <c r="F44" s="47">
        <f>SUM(F39:F43)</f>
        <v>104</v>
      </c>
      <c r="G44" s="44">
        <f>SUM(G39:G43)</f>
        <v>104</v>
      </c>
      <c r="H44" s="48"/>
      <c r="I44" s="47">
        <f>SUM(F44-G44)</f>
        <v>0</v>
      </c>
      <c r="J44" s="3"/>
    </row>
    <row r="45" spans="1:10" x14ac:dyDescent="0.25">
      <c r="I45" s="5"/>
      <c r="J45" s="3"/>
    </row>
    <row r="46" spans="1:10" x14ac:dyDescent="0.25">
      <c r="I46" s="5">
        <f>SUM(I44*I45)</f>
        <v>0</v>
      </c>
      <c r="J46" s="3"/>
    </row>
    <row r="47" spans="1:10" x14ac:dyDescent="0.25">
      <c r="H47" s="3"/>
      <c r="I47" s="3"/>
      <c r="J47" s="3"/>
    </row>
    <row r="48" spans="1:10" ht="15.75" thickBot="1" x14ac:dyDescent="0.3">
      <c r="H48" s="3"/>
      <c r="I48" s="3"/>
      <c r="J48" s="3"/>
    </row>
    <row r="49" spans="1:10" ht="32.25" thickBot="1" x14ac:dyDescent="0.3">
      <c r="A49" s="68" t="s">
        <v>59</v>
      </c>
      <c r="B49" s="69"/>
      <c r="C49" s="69"/>
      <c r="D49" s="69"/>
      <c r="E49" s="69"/>
      <c r="F49" s="69"/>
      <c r="G49" s="69"/>
      <c r="H49" s="69"/>
      <c r="I49" s="70"/>
      <c r="J49" s="3"/>
    </row>
    <row r="50" spans="1:10" x14ac:dyDescent="0.25">
      <c r="A50" s="11" t="s">
        <v>1</v>
      </c>
      <c r="B50" s="11" t="s">
        <v>0</v>
      </c>
      <c r="C50" s="11" t="s">
        <v>5</v>
      </c>
      <c r="D50" s="11" t="s">
        <v>4</v>
      </c>
      <c r="E50" s="11" t="s">
        <v>6</v>
      </c>
      <c r="F50" s="12" t="s">
        <v>2</v>
      </c>
      <c r="G50" s="13" t="s">
        <v>3</v>
      </c>
      <c r="H50" s="71" t="s">
        <v>34</v>
      </c>
      <c r="I50" s="72"/>
      <c r="J50" s="3"/>
    </row>
    <row r="51" spans="1:10" x14ac:dyDescent="0.25">
      <c r="A51" s="30">
        <v>44202</v>
      </c>
      <c r="B51" s="31" t="s">
        <v>60</v>
      </c>
      <c r="C51" s="73" t="s">
        <v>96</v>
      </c>
      <c r="D51" s="74"/>
      <c r="E51" s="75"/>
      <c r="F51" s="31">
        <v>115</v>
      </c>
      <c r="G51" s="31"/>
      <c r="H51" s="32"/>
      <c r="I51" s="31"/>
      <c r="J51" s="3"/>
    </row>
    <row r="52" spans="1:10" x14ac:dyDescent="0.25">
      <c r="A52" s="42">
        <v>44246</v>
      </c>
      <c r="B52" s="41" t="s">
        <v>60</v>
      </c>
      <c r="C52" s="66" t="s">
        <v>156</v>
      </c>
      <c r="D52" s="67"/>
      <c r="E52" s="41" t="s">
        <v>155</v>
      </c>
      <c r="F52" s="41"/>
      <c r="G52" s="41">
        <v>80</v>
      </c>
      <c r="H52" s="45"/>
      <c r="I52" s="44"/>
      <c r="J52" s="3"/>
    </row>
    <row r="53" spans="1:10" x14ac:dyDescent="0.25">
      <c r="A53" s="42">
        <v>44298</v>
      </c>
      <c r="B53" s="54" t="s">
        <v>60</v>
      </c>
      <c r="C53" s="66" t="s">
        <v>163</v>
      </c>
      <c r="D53" s="67"/>
      <c r="E53" s="54" t="s">
        <v>164</v>
      </c>
      <c r="F53" s="54"/>
      <c r="G53" s="54">
        <v>35</v>
      </c>
      <c r="H53" s="45"/>
      <c r="I53" s="44"/>
      <c r="J53" s="3"/>
    </row>
    <row r="54" spans="1:10" x14ac:dyDescent="0.25">
      <c r="A54" s="43"/>
      <c r="B54" s="44"/>
      <c r="C54" s="44"/>
      <c r="D54" s="44"/>
      <c r="E54" s="44"/>
      <c r="F54" s="44"/>
      <c r="G54" s="44"/>
      <c r="H54" s="45"/>
      <c r="I54" s="44"/>
      <c r="J54" s="3"/>
    </row>
    <row r="55" spans="1:10" x14ac:dyDescent="0.25">
      <c r="A55" s="44"/>
      <c r="B55" s="44"/>
      <c r="C55" s="44"/>
      <c r="D55" s="44"/>
      <c r="E55" s="44"/>
      <c r="F55" s="44"/>
      <c r="G55" s="44"/>
      <c r="H55" s="44"/>
      <c r="I55" s="44"/>
      <c r="J55" s="3"/>
    </row>
    <row r="56" spans="1:10" x14ac:dyDescent="0.25">
      <c r="A56" s="46"/>
      <c r="B56" s="46"/>
      <c r="C56" s="46"/>
      <c r="D56" s="46"/>
      <c r="E56" s="44" t="s">
        <v>7</v>
      </c>
      <c r="F56" s="47">
        <f>SUM(F51:F55)</f>
        <v>115</v>
      </c>
      <c r="G56" s="44">
        <f>SUM(G51:G55)</f>
        <v>115</v>
      </c>
      <c r="H56" s="48"/>
      <c r="I56" s="47">
        <f>SUM(F56-G56)</f>
        <v>0</v>
      </c>
      <c r="J56" s="3"/>
    </row>
    <row r="57" spans="1:10" x14ac:dyDescent="0.25">
      <c r="I57" s="5"/>
      <c r="J57" s="3"/>
    </row>
    <row r="58" spans="1:10" x14ac:dyDescent="0.25">
      <c r="I58" s="5">
        <f>SUM(I56*I57)</f>
        <v>0</v>
      </c>
      <c r="J58" s="3"/>
    </row>
    <row r="59" spans="1:10" x14ac:dyDescent="0.25">
      <c r="H59" s="3"/>
      <c r="I59" s="3"/>
      <c r="J59" s="3"/>
    </row>
    <row r="60" spans="1:10" x14ac:dyDescent="0.25">
      <c r="H60" s="3"/>
      <c r="I60" s="3"/>
      <c r="J60" s="3"/>
    </row>
    <row r="61" spans="1:10" x14ac:dyDescent="0.25">
      <c r="H61" s="3"/>
      <c r="I61" s="3"/>
      <c r="J61" s="3"/>
    </row>
    <row r="62" spans="1:10" x14ac:dyDescent="0.25">
      <c r="H62" s="3"/>
      <c r="I62" s="3"/>
      <c r="J62" s="3"/>
    </row>
    <row r="63" spans="1:10" x14ac:dyDescent="0.25">
      <c r="H63" s="3"/>
      <c r="I63" s="3"/>
      <c r="J63" s="3"/>
    </row>
    <row r="64" spans="1:10" x14ac:dyDescent="0.25">
      <c r="H64" s="3"/>
      <c r="I64" s="3"/>
      <c r="J64" s="3"/>
    </row>
    <row r="65" spans="8:10" x14ac:dyDescent="0.25">
      <c r="H65" s="3"/>
      <c r="I65" s="3"/>
      <c r="J65" s="3"/>
    </row>
    <row r="66" spans="8:10" x14ac:dyDescent="0.25">
      <c r="H66" s="3"/>
      <c r="I66" s="3"/>
      <c r="J66" s="3"/>
    </row>
    <row r="67" spans="8:10" x14ac:dyDescent="0.25">
      <c r="H67" s="3"/>
      <c r="I67" s="3"/>
      <c r="J67" s="3"/>
    </row>
    <row r="68" spans="8:10" x14ac:dyDescent="0.25">
      <c r="H68" s="3"/>
      <c r="I68" s="3"/>
      <c r="J68" s="3"/>
    </row>
    <row r="69" spans="8:10" x14ac:dyDescent="0.25">
      <c r="H69" s="3"/>
      <c r="I69" s="3"/>
      <c r="J69" s="3"/>
    </row>
    <row r="70" spans="8:10" x14ac:dyDescent="0.25">
      <c r="H70" s="3"/>
      <c r="I70" s="3"/>
      <c r="J70" s="3"/>
    </row>
    <row r="71" spans="8:10" x14ac:dyDescent="0.25">
      <c r="H71" s="3"/>
      <c r="I71" s="3"/>
      <c r="J71" s="3"/>
    </row>
    <row r="72" spans="8:10" x14ac:dyDescent="0.25">
      <c r="H72" s="3"/>
      <c r="I72" s="3"/>
      <c r="J72" s="3"/>
    </row>
    <row r="73" spans="8:10" x14ac:dyDescent="0.25">
      <c r="H73" s="3"/>
      <c r="I73" s="3"/>
      <c r="J73" s="3"/>
    </row>
    <row r="74" spans="8:10" x14ac:dyDescent="0.25">
      <c r="H74" s="3"/>
      <c r="I74" s="3"/>
      <c r="J74" s="3"/>
    </row>
    <row r="75" spans="8:10" x14ac:dyDescent="0.25">
      <c r="H75" s="3"/>
      <c r="I75" s="3"/>
      <c r="J75" s="3"/>
    </row>
    <row r="76" spans="8:10" x14ac:dyDescent="0.25">
      <c r="H76" s="3"/>
      <c r="I76" s="3"/>
      <c r="J76" s="3"/>
    </row>
    <row r="77" spans="8:10" x14ac:dyDescent="0.25">
      <c r="H77" s="3"/>
      <c r="I77" s="3"/>
      <c r="J77" s="3"/>
    </row>
    <row r="78" spans="8:10" x14ac:dyDescent="0.25">
      <c r="H78" s="3"/>
      <c r="I78" s="3"/>
      <c r="J78" s="3"/>
    </row>
    <row r="79" spans="8:10" x14ac:dyDescent="0.25">
      <c r="H79" s="3"/>
      <c r="I79" s="3"/>
      <c r="J79" s="3"/>
    </row>
    <row r="80" spans="8:10" x14ac:dyDescent="0.25">
      <c r="H80" s="3"/>
      <c r="I80" s="3"/>
      <c r="J80" s="3"/>
    </row>
    <row r="81" spans="8:10" x14ac:dyDescent="0.25">
      <c r="H81" s="3"/>
      <c r="I81" s="3"/>
      <c r="J81" s="3"/>
    </row>
    <row r="82" spans="8:10" x14ac:dyDescent="0.25">
      <c r="H82" s="3"/>
      <c r="I82" s="3"/>
      <c r="J82" s="3"/>
    </row>
    <row r="83" spans="8:10" x14ac:dyDescent="0.25">
      <c r="H83" s="3"/>
      <c r="I83" s="3"/>
      <c r="J83" s="3"/>
    </row>
    <row r="84" spans="8:10" x14ac:dyDescent="0.25">
      <c r="H84" s="3"/>
      <c r="I84" s="3"/>
      <c r="J84" s="3"/>
    </row>
    <row r="85" spans="8:10" x14ac:dyDescent="0.25">
      <c r="H85" s="3"/>
      <c r="I85" s="3"/>
      <c r="J85" s="3"/>
    </row>
    <row r="86" spans="8:10" x14ac:dyDescent="0.25">
      <c r="H86" s="3"/>
      <c r="I86" s="3"/>
      <c r="J86" s="3"/>
    </row>
    <row r="87" spans="8:10" x14ac:dyDescent="0.25">
      <c r="H87" s="3"/>
      <c r="I87" s="3"/>
      <c r="J87" s="3"/>
    </row>
    <row r="88" spans="8:10" x14ac:dyDescent="0.25">
      <c r="H88" s="3"/>
      <c r="I88" s="3"/>
      <c r="J88" s="3"/>
    </row>
    <row r="89" spans="8:10" x14ac:dyDescent="0.25">
      <c r="H89" s="3"/>
      <c r="I89" s="3"/>
      <c r="J89" s="3"/>
    </row>
    <row r="90" spans="8:10" x14ac:dyDescent="0.25">
      <c r="H90" s="3"/>
      <c r="I90" s="3"/>
      <c r="J90" s="3"/>
    </row>
    <row r="91" spans="8:10" x14ac:dyDescent="0.25">
      <c r="H91" s="3"/>
      <c r="I91" s="3"/>
      <c r="J91" s="3"/>
    </row>
    <row r="92" spans="8:10" x14ac:dyDescent="0.25">
      <c r="H92" s="3"/>
      <c r="I92" s="3"/>
      <c r="J92" s="3"/>
    </row>
    <row r="93" spans="8:10" x14ac:dyDescent="0.25">
      <c r="H93" s="3"/>
      <c r="I93" s="3"/>
      <c r="J93" s="3"/>
    </row>
    <row r="94" spans="8:10" x14ac:dyDescent="0.25">
      <c r="H94" s="3"/>
      <c r="I94" s="3"/>
      <c r="J94" s="3"/>
    </row>
    <row r="95" spans="8:10" x14ac:dyDescent="0.25">
      <c r="H95" s="3"/>
      <c r="I95" s="3"/>
      <c r="J95" s="3"/>
    </row>
    <row r="96" spans="8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  <row r="188" spans="8:10" x14ac:dyDescent="0.25">
      <c r="H188" s="3"/>
      <c r="I188" s="3"/>
      <c r="J188" s="3"/>
    </row>
    <row r="189" spans="8:10" x14ac:dyDescent="0.25">
      <c r="H189" s="3"/>
      <c r="I189" s="3"/>
      <c r="J189" s="3"/>
    </row>
    <row r="190" spans="8:10" x14ac:dyDescent="0.25">
      <c r="H190" s="3"/>
      <c r="I190" s="3"/>
      <c r="J190" s="3"/>
    </row>
    <row r="191" spans="8:10" x14ac:dyDescent="0.25">
      <c r="H191" s="3"/>
      <c r="I191" s="3"/>
      <c r="J191" s="3"/>
    </row>
    <row r="192" spans="8:10" x14ac:dyDescent="0.25">
      <c r="H192" s="3"/>
      <c r="I192" s="3"/>
      <c r="J192" s="3"/>
    </row>
    <row r="193" spans="8:10" x14ac:dyDescent="0.25">
      <c r="H193" s="3"/>
      <c r="I193" s="3"/>
      <c r="J193" s="3"/>
    </row>
    <row r="194" spans="8:10" x14ac:dyDescent="0.25">
      <c r="H194" s="3"/>
      <c r="I194" s="3"/>
      <c r="J194" s="3"/>
    </row>
    <row r="195" spans="8:10" x14ac:dyDescent="0.25">
      <c r="H195" s="3"/>
      <c r="I195" s="3"/>
      <c r="J195" s="3"/>
    </row>
    <row r="196" spans="8:10" x14ac:dyDescent="0.25">
      <c r="H196" s="3"/>
      <c r="I196" s="3"/>
      <c r="J196" s="3"/>
    </row>
    <row r="197" spans="8:10" x14ac:dyDescent="0.25">
      <c r="H197" s="3"/>
      <c r="I197" s="3"/>
      <c r="J197" s="3"/>
    </row>
    <row r="198" spans="8:10" x14ac:dyDescent="0.25">
      <c r="H198" s="3"/>
      <c r="I198" s="3"/>
      <c r="J198" s="3"/>
    </row>
    <row r="199" spans="8:10" x14ac:dyDescent="0.25">
      <c r="H199" s="3"/>
      <c r="I199" s="3"/>
      <c r="J199" s="3"/>
    </row>
    <row r="200" spans="8:10" x14ac:dyDescent="0.25">
      <c r="H200" s="3"/>
      <c r="I200" s="3"/>
      <c r="J200" s="3"/>
    </row>
    <row r="201" spans="8:10" x14ac:dyDescent="0.25">
      <c r="H201" s="3"/>
      <c r="I201" s="3"/>
      <c r="J201" s="3"/>
    </row>
  </sheetData>
  <mergeCells count="22">
    <mergeCell ref="K2:M2"/>
    <mergeCell ref="A1:I1"/>
    <mergeCell ref="A13:I13"/>
    <mergeCell ref="A25:I25"/>
    <mergeCell ref="A37:I37"/>
    <mergeCell ref="C3:E3"/>
    <mergeCell ref="C15:E15"/>
    <mergeCell ref="C27:E27"/>
    <mergeCell ref="C4:D4"/>
    <mergeCell ref="C16:D16"/>
    <mergeCell ref="C28:D28"/>
    <mergeCell ref="H2:I2"/>
    <mergeCell ref="C53:D53"/>
    <mergeCell ref="H14:I14"/>
    <mergeCell ref="H26:I26"/>
    <mergeCell ref="A49:I49"/>
    <mergeCell ref="C39:E39"/>
    <mergeCell ref="C40:D40"/>
    <mergeCell ref="C52:D52"/>
    <mergeCell ref="C51:E51"/>
    <mergeCell ref="H38:I38"/>
    <mergeCell ref="H50:I50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9"/>
  <sheetViews>
    <sheetView topLeftCell="A28" workbookViewId="0">
      <selection activeCell="C35" sqref="C35"/>
    </sheetView>
  </sheetViews>
  <sheetFormatPr defaultColWidth="9.140625" defaultRowHeight="15" x14ac:dyDescent="0.25"/>
  <cols>
    <col min="1" max="1" width="17.5703125" style="4" customWidth="1"/>
    <col min="2" max="2" width="36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2.25" thickBot="1" x14ac:dyDescent="0.3">
      <c r="A1" s="68" t="s">
        <v>73</v>
      </c>
      <c r="B1" s="69"/>
      <c r="C1" s="69"/>
      <c r="D1" s="69"/>
      <c r="E1" s="69"/>
      <c r="F1" s="69"/>
      <c r="G1" s="69"/>
      <c r="H1" s="69"/>
      <c r="I1" s="70"/>
    </row>
    <row r="2" spans="1:13" x14ac:dyDescent="0.25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6" t="s">
        <v>62</v>
      </c>
      <c r="L2" s="76"/>
      <c r="M2" s="76"/>
    </row>
    <row r="3" spans="1:13" x14ac:dyDescent="0.25">
      <c r="A3" s="30">
        <v>44202</v>
      </c>
      <c r="B3" s="31" t="s">
        <v>75</v>
      </c>
      <c r="C3" s="73" t="s">
        <v>96</v>
      </c>
      <c r="D3" s="74"/>
      <c r="E3" s="75"/>
      <c r="F3" s="31">
        <v>387</v>
      </c>
      <c r="G3" s="31"/>
      <c r="H3" s="32"/>
      <c r="I3" s="31"/>
      <c r="J3" s="3"/>
      <c r="K3" s="14" t="s">
        <v>65</v>
      </c>
      <c r="L3" s="14" t="s">
        <v>64</v>
      </c>
      <c r="M3" s="15" t="s">
        <v>63</v>
      </c>
    </row>
    <row r="4" spans="1:13" x14ac:dyDescent="0.25">
      <c r="A4" s="42">
        <v>44246</v>
      </c>
      <c r="B4" s="41" t="s">
        <v>75</v>
      </c>
      <c r="C4" s="66" t="s">
        <v>156</v>
      </c>
      <c r="D4" s="67"/>
      <c r="E4" s="41" t="s">
        <v>155</v>
      </c>
      <c r="F4" s="41"/>
      <c r="G4" s="41">
        <v>200</v>
      </c>
      <c r="H4" s="22"/>
      <c r="I4" s="7"/>
      <c r="J4" s="3"/>
      <c r="K4" s="7" t="s">
        <v>75</v>
      </c>
      <c r="L4" s="5">
        <f>I8</f>
        <v>87</v>
      </c>
      <c r="M4" s="2"/>
    </row>
    <row r="5" spans="1:13" x14ac:dyDescent="0.25">
      <c r="A5" s="42">
        <v>44298</v>
      </c>
      <c r="B5" s="54" t="s">
        <v>75</v>
      </c>
      <c r="C5" s="66" t="s">
        <v>163</v>
      </c>
      <c r="D5" s="67"/>
      <c r="E5" s="54" t="s">
        <v>164</v>
      </c>
      <c r="F5" s="54"/>
      <c r="G5" s="54">
        <v>100</v>
      </c>
      <c r="H5" s="22"/>
      <c r="I5" s="7"/>
      <c r="J5" s="3"/>
      <c r="K5" s="7" t="s">
        <v>76</v>
      </c>
      <c r="L5" s="5">
        <f>I20</f>
        <v>151</v>
      </c>
      <c r="M5" s="2"/>
    </row>
    <row r="6" spans="1:13" x14ac:dyDescent="0.25">
      <c r="A6" s="8"/>
      <c r="B6" s="2"/>
      <c r="C6" s="2"/>
      <c r="D6" s="2"/>
      <c r="E6" s="7"/>
      <c r="F6" s="7"/>
      <c r="G6" s="7"/>
      <c r="H6" s="9"/>
      <c r="J6" s="3"/>
      <c r="K6" s="7" t="s">
        <v>78</v>
      </c>
      <c r="L6" s="5">
        <f>I32</f>
        <v>153</v>
      </c>
      <c r="M6" s="2"/>
    </row>
    <row r="7" spans="1:13" x14ac:dyDescent="0.25">
      <c r="A7" s="7"/>
      <c r="B7" s="2"/>
      <c r="C7" s="2"/>
      <c r="D7" s="9"/>
      <c r="E7" s="7"/>
      <c r="F7" s="23"/>
      <c r="G7" s="7"/>
      <c r="H7" s="7"/>
      <c r="J7" s="3"/>
      <c r="K7" s="44" t="s">
        <v>80</v>
      </c>
      <c r="L7" s="47">
        <f>I44</f>
        <v>0</v>
      </c>
      <c r="M7" s="44"/>
    </row>
    <row r="8" spans="1:13" x14ac:dyDescent="0.25">
      <c r="E8" s="7"/>
      <c r="F8" s="5">
        <f>SUM(F3:F7)</f>
        <v>387</v>
      </c>
      <c r="G8" s="2">
        <f>SUM(G3:G7)</f>
        <v>300</v>
      </c>
      <c r="H8" s="10"/>
      <c r="I8" s="5">
        <f>F8-G8</f>
        <v>87</v>
      </c>
      <c r="J8" s="3"/>
    </row>
    <row r="9" spans="1:13" x14ac:dyDescent="0.25">
      <c r="I9" s="5"/>
      <c r="J9" s="3"/>
      <c r="K9" s="21" t="s">
        <v>66</v>
      </c>
      <c r="L9" s="20">
        <f>SUM(L4:L8)</f>
        <v>391</v>
      </c>
      <c r="M9" s="21"/>
    </row>
    <row r="10" spans="1:13" x14ac:dyDescent="0.25">
      <c r="I10" s="5"/>
      <c r="J10" s="3"/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</row>
    <row r="13" spans="1:13" ht="32.25" thickBot="1" x14ac:dyDescent="0.3">
      <c r="A13" s="68" t="s">
        <v>74</v>
      </c>
      <c r="B13" s="69"/>
      <c r="C13" s="69"/>
      <c r="D13" s="69"/>
      <c r="E13" s="69"/>
      <c r="F13" s="69"/>
      <c r="G13" s="69"/>
      <c r="H13" s="69"/>
      <c r="I13" s="70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0">
        <v>44202</v>
      </c>
      <c r="B15" s="31" t="s">
        <v>76</v>
      </c>
      <c r="C15" s="73" t="s">
        <v>96</v>
      </c>
      <c r="D15" s="74"/>
      <c r="E15" s="75"/>
      <c r="F15" s="31">
        <v>431</v>
      </c>
      <c r="G15" s="31"/>
      <c r="H15" s="32"/>
      <c r="I15" s="31"/>
      <c r="J15" s="3"/>
    </row>
    <row r="16" spans="1:13" x14ac:dyDescent="0.25">
      <c r="A16" s="42">
        <v>44246</v>
      </c>
      <c r="B16" s="41" t="s">
        <v>76</v>
      </c>
      <c r="C16" s="66" t="s">
        <v>156</v>
      </c>
      <c r="D16" s="67"/>
      <c r="E16" s="41" t="s">
        <v>155</v>
      </c>
      <c r="F16" s="41"/>
      <c r="G16" s="41">
        <v>180</v>
      </c>
      <c r="H16" s="26"/>
      <c r="I16" s="7"/>
      <c r="J16" s="3"/>
    </row>
    <row r="17" spans="1:10" x14ac:dyDescent="0.25">
      <c r="A17" s="42">
        <v>44298</v>
      </c>
      <c r="B17" s="54" t="s">
        <v>76</v>
      </c>
      <c r="C17" s="66" t="s">
        <v>163</v>
      </c>
      <c r="D17" s="67"/>
      <c r="E17" s="54" t="s">
        <v>164</v>
      </c>
      <c r="F17" s="54"/>
      <c r="G17" s="54">
        <v>100</v>
      </c>
      <c r="H17" s="26"/>
      <c r="I17" s="7"/>
      <c r="J17" s="3"/>
    </row>
    <row r="18" spans="1:10" x14ac:dyDescent="0.25">
      <c r="A18" s="8"/>
      <c r="B18" s="2"/>
      <c r="C18" s="2"/>
      <c r="D18" s="2"/>
      <c r="E18" s="7"/>
      <c r="F18" s="7"/>
      <c r="G18" s="7"/>
      <c r="H18" s="9"/>
      <c r="J18" s="3"/>
    </row>
    <row r="19" spans="1:10" x14ac:dyDescent="0.25">
      <c r="A19" s="7"/>
      <c r="B19" s="2"/>
      <c r="C19" s="2"/>
      <c r="D19" s="2"/>
      <c r="E19" s="7"/>
      <c r="F19" s="7"/>
      <c r="G19" s="7"/>
      <c r="H19" s="7"/>
      <c r="J19" s="3"/>
    </row>
    <row r="20" spans="1:10" x14ac:dyDescent="0.25">
      <c r="E20" s="2"/>
      <c r="F20" s="5">
        <f>SUM(F15:F19)</f>
        <v>431</v>
      </c>
      <c r="G20" s="2">
        <f>SUM(G15:G19)</f>
        <v>280</v>
      </c>
      <c r="H20" s="10"/>
      <c r="I20" s="5">
        <f>F20-G20</f>
        <v>151</v>
      </c>
      <c r="J20" s="3"/>
    </row>
    <row r="21" spans="1:10" x14ac:dyDescent="0.25">
      <c r="I21" s="5"/>
      <c r="J21" s="3"/>
    </row>
    <row r="22" spans="1:10" x14ac:dyDescent="0.25">
      <c r="I22" s="5"/>
      <c r="J22" s="3"/>
    </row>
    <row r="23" spans="1:10" x14ac:dyDescent="0.25">
      <c r="H23" s="3"/>
      <c r="I23" s="3"/>
      <c r="J23" s="3"/>
    </row>
    <row r="24" spans="1:10" ht="15.75" thickBot="1" x14ac:dyDescent="0.3">
      <c r="H24" s="3"/>
      <c r="I24" s="3"/>
      <c r="J24" s="3"/>
    </row>
    <row r="25" spans="1:10" ht="32.25" thickBot="1" x14ac:dyDescent="0.3">
      <c r="A25" s="68" t="s">
        <v>77</v>
      </c>
      <c r="B25" s="69"/>
      <c r="C25" s="69"/>
      <c r="D25" s="69"/>
      <c r="E25" s="69"/>
      <c r="F25" s="69"/>
      <c r="G25" s="69"/>
      <c r="H25" s="69"/>
      <c r="I25" s="70"/>
      <c r="J25" s="3"/>
    </row>
    <row r="26" spans="1:10" x14ac:dyDescent="0.25">
      <c r="A26" s="11" t="s">
        <v>1</v>
      </c>
      <c r="B26" s="11" t="s">
        <v>0</v>
      </c>
      <c r="C26" s="11" t="s">
        <v>5</v>
      </c>
      <c r="D26" s="11" t="s">
        <v>4</v>
      </c>
      <c r="E26" s="11" t="s">
        <v>6</v>
      </c>
      <c r="F26" s="12" t="s">
        <v>2</v>
      </c>
      <c r="G26" s="13" t="s">
        <v>3</v>
      </c>
      <c r="H26" s="71" t="s">
        <v>34</v>
      </c>
      <c r="I26" s="72"/>
      <c r="J26" s="3"/>
    </row>
    <row r="27" spans="1:10" x14ac:dyDescent="0.25">
      <c r="A27" s="30">
        <v>44202</v>
      </c>
      <c r="B27" s="31" t="s">
        <v>78</v>
      </c>
      <c r="C27" s="73" t="s">
        <v>96</v>
      </c>
      <c r="D27" s="74"/>
      <c r="E27" s="75"/>
      <c r="F27" s="31">
        <v>503</v>
      </c>
      <c r="G27" s="31"/>
      <c r="H27" s="32"/>
      <c r="I27" s="31"/>
      <c r="J27" s="3"/>
    </row>
    <row r="28" spans="1:10" x14ac:dyDescent="0.25">
      <c r="A28" s="42">
        <v>44246</v>
      </c>
      <c r="B28" s="41" t="s">
        <v>78</v>
      </c>
      <c r="C28" s="66" t="s">
        <v>156</v>
      </c>
      <c r="D28" s="67"/>
      <c r="E28" s="41" t="s">
        <v>155</v>
      </c>
      <c r="F28" s="41"/>
      <c r="G28" s="41">
        <v>250</v>
      </c>
      <c r="H28" s="22"/>
      <c r="I28" s="7"/>
      <c r="J28" s="3"/>
    </row>
    <row r="29" spans="1:10" x14ac:dyDescent="0.25">
      <c r="A29" s="42">
        <v>44298</v>
      </c>
      <c r="B29" s="54" t="s">
        <v>78</v>
      </c>
      <c r="C29" s="66" t="s">
        <v>163</v>
      </c>
      <c r="D29" s="67"/>
      <c r="E29" s="54" t="s">
        <v>164</v>
      </c>
      <c r="F29" s="54"/>
      <c r="G29" s="54">
        <v>100</v>
      </c>
      <c r="H29" s="22"/>
      <c r="I29" s="7"/>
      <c r="J29" s="3"/>
    </row>
    <row r="30" spans="1:10" x14ac:dyDescent="0.25">
      <c r="A30" s="8"/>
      <c r="B30" s="2"/>
      <c r="C30" s="2"/>
      <c r="D30" s="2"/>
      <c r="E30" s="7"/>
      <c r="F30" s="7"/>
      <c r="G30" s="7"/>
      <c r="H30" s="9"/>
      <c r="J30" s="3"/>
    </row>
    <row r="31" spans="1:10" x14ac:dyDescent="0.25">
      <c r="A31" s="7"/>
      <c r="B31" s="2"/>
      <c r="C31" s="2"/>
      <c r="D31" s="2"/>
      <c r="E31" s="7"/>
      <c r="F31" s="7"/>
      <c r="G31" s="7"/>
      <c r="H31" s="7"/>
      <c r="J31" s="3"/>
    </row>
    <row r="32" spans="1:10" x14ac:dyDescent="0.25">
      <c r="E32" s="2"/>
      <c r="F32" s="5">
        <f>SUM(F27:F31)</f>
        <v>503</v>
      </c>
      <c r="G32" s="2">
        <f>SUM(G27:G31)</f>
        <v>350</v>
      </c>
      <c r="H32" s="10"/>
      <c r="I32" s="5">
        <f>F32-G32</f>
        <v>153</v>
      </c>
      <c r="J32" s="3"/>
    </row>
    <row r="33" spans="1:10" x14ac:dyDescent="0.25">
      <c r="I33" s="5"/>
      <c r="J33" s="3"/>
    </row>
    <row r="34" spans="1:10" x14ac:dyDescent="0.25">
      <c r="I34" s="5">
        <f>SUM(I32*I33)</f>
        <v>0</v>
      </c>
      <c r="J34" s="3"/>
    </row>
    <row r="35" spans="1:10" x14ac:dyDescent="0.25">
      <c r="H35" s="3"/>
      <c r="I35" s="3"/>
      <c r="J35" s="3"/>
    </row>
    <row r="36" spans="1:10" ht="15.75" thickBot="1" x14ac:dyDescent="0.3">
      <c r="H36" s="3"/>
      <c r="I36" s="3"/>
      <c r="J36" s="3"/>
    </row>
    <row r="37" spans="1:10" ht="32.25" thickBot="1" x14ac:dyDescent="0.3">
      <c r="A37" s="68" t="s">
        <v>79</v>
      </c>
      <c r="B37" s="69"/>
      <c r="C37" s="69"/>
      <c r="D37" s="69"/>
      <c r="E37" s="69"/>
      <c r="F37" s="69"/>
      <c r="G37" s="69"/>
      <c r="H37" s="69"/>
      <c r="I37" s="70"/>
      <c r="J37" s="3"/>
    </row>
    <row r="38" spans="1:10" x14ac:dyDescent="0.25">
      <c r="A38" s="11" t="s">
        <v>1</v>
      </c>
      <c r="B38" s="11" t="s">
        <v>0</v>
      </c>
      <c r="C38" s="11" t="s">
        <v>5</v>
      </c>
      <c r="D38" s="11" t="s">
        <v>4</v>
      </c>
      <c r="E38" s="11" t="s">
        <v>6</v>
      </c>
      <c r="F38" s="12" t="s">
        <v>2</v>
      </c>
      <c r="G38" s="13" t="s">
        <v>3</v>
      </c>
      <c r="H38" s="71" t="s">
        <v>34</v>
      </c>
      <c r="I38" s="72"/>
      <c r="J38" s="3"/>
    </row>
    <row r="39" spans="1:10" x14ac:dyDescent="0.25">
      <c r="A39" s="30">
        <v>44202</v>
      </c>
      <c r="B39" s="31" t="s">
        <v>80</v>
      </c>
      <c r="C39" s="73" t="s">
        <v>96</v>
      </c>
      <c r="D39" s="74"/>
      <c r="E39" s="75"/>
      <c r="F39" s="31">
        <v>230</v>
      </c>
      <c r="G39" s="31"/>
      <c r="H39" s="32"/>
      <c r="I39" s="31"/>
      <c r="J39" s="3"/>
    </row>
    <row r="40" spans="1:10" x14ac:dyDescent="0.25">
      <c r="A40" s="42">
        <v>44246</v>
      </c>
      <c r="B40" s="41" t="s">
        <v>80</v>
      </c>
      <c r="C40" s="66" t="s">
        <v>156</v>
      </c>
      <c r="D40" s="67"/>
      <c r="E40" s="41" t="s">
        <v>155</v>
      </c>
      <c r="F40" s="41"/>
      <c r="G40" s="41">
        <v>160</v>
      </c>
      <c r="H40" s="45"/>
      <c r="I40" s="44"/>
      <c r="J40" s="3"/>
    </row>
    <row r="41" spans="1:10" x14ac:dyDescent="0.25">
      <c r="A41" s="42">
        <v>44298</v>
      </c>
      <c r="B41" s="54" t="s">
        <v>80</v>
      </c>
      <c r="C41" s="66" t="s">
        <v>163</v>
      </c>
      <c r="D41" s="67"/>
      <c r="E41" s="54" t="s">
        <v>164</v>
      </c>
      <c r="F41" s="54"/>
      <c r="G41" s="54">
        <v>70</v>
      </c>
      <c r="H41" s="45"/>
      <c r="I41" s="44"/>
      <c r="J41" s="3"/>
    </row>
    <row r="42" spans="1:10" x14ac:dyDescent="0.25">
      <c r="A42" s="43"/>
      <c r="B42" s="44"/>
      <c r="C42" s="44"/>
      <c r="D42" s="44"/>
      <c r="E42" s="44"/>
      <c r="F42" s="44"/>
      <c r="G42" s="44"/>
      <c r="H42" s="45"/>
      <c r="I42" s="44"/>
      <c r="J42" s="3"/>
    </row>
    <row r="43" spans="1:10" x14ac:dyDescent="0.25">
      <c r="A43" s="44"/>
      <c r="B43" s="44"/>
      <c r="C43" s="44"/>
      <c r="D43" s="44"/>
      <c r="E43" s="44"/>
      <c r="F43" s="44"/>
      <c r="G43" s="44"/>
      <c r="H43" s="44"/>
      <c r="I43" s="44"/>
      <c r="J43" s="3"/>
    </row>
    <row r="44" spans="1:10" x14ac:dyDescent="0.25">
      <c r="A44" s="46"/>
      <c r="B44" s="46"/>
      <c r="C44" s="46"/>
      <c r="D44" s="46"/>
      <c r="E44" s="44"/>
      <c r="F44" s="47">
        <f>SUM(F39:F43)</f>
        <v>230</v>
      </c>
      <c r="G44" s="44">
        <f>SUM(G39:G43)</f>
        <v>230</v>
      </c>
      <c r="H44" s="48"/>
      <c r="I44" s="47">
        <f>F44-G44</f>
        <v>0</v>
      </c>
      <c r="J44" s="3"/>
    </row>
    <row r="45" spans="1:10" x14ac:dyDescent="0.25">
      <c r="I45" s="5"/>
      <c r="J45" s="3"/>
    </row>
    <row r="46" spans="1:10" x14ac:dyDescent="0.25">
      <c r="I46" s="5"/>
      <c r="J46" s="3"/>
    </row>
    <row r="47" spans="1:10" x14ac:dyDescent="0.25">
      <c r="H47" s="3"/>
      <c r="I47" s="3"/>
      <c r="J47" s="3"/>
    </row>
    <row r="48" spans="1:10" x14ac:dyDescent="0.25">
      <c r="H48" s="3"/>
      <c r="I48" s="3"/>
      <c r="J48" s="3"/>
    </row>
    <row r="49" spans="4:10" x14ac:dyDescent="0.25">
      <c r="H49" s="3"/>
      <c r="I49" s="3"/>
      <c r="J49" s="3"/>
    </row>
    <row r="50" spans="4:10" x14ac:dyDescent="0.25">
      <c r="D50" s="4" t="s">
        <v>61</v>
      </c>
      <c r="H50" s="3"/>
      <c r="I50" s="3"/>
      <c r="J50" s="3"/>
    </row>
    <row r="51" spans="4:10" x14ac:dyDescent="0.25">
      <c r="H51" s="3"/>
      <c r="I51" s="3"/>
      <c r="J51" s="3"/>
    </row>
    <row r="52" spans="4:10" x14ac:dyDescent="0.25">
      <c r="H52" s="3"/>
      <c r="I52" s="3"/>
      <c r="J52" s="3"/>
    </row>
    <row r="53" spans="4:10" x14ac:dyDescent="0.25">
      <c r="H53" s="3"/>
      <c r="I53" s="3"/>
      <c r="J53" s="3"/>
    </row>
    <row r="54" spans="4:10" x14ac:dyDescent="0.25">
      <c r="H54" s="3"/>
      <c r="I54" s="3"/>
      <c r="J54" s="3"/>
    </row>
    <row r="55" spans="4:10" x14ac:dyDescent="0.25">
      <c r="H55" s="3"/>
      <c r="I55" s="3"/>
      <c r="J55" s="3"/>
    </row>
    <row r="56" spans="4:10" x14ac:dyDescent="0.25">
      <c r="H56" s="3"/>
      <c r="I56" s="3"/>
      <c r="J56" s="3"/>
    </row>
    <row r="57" spans="4:10" x14ac:dyDescent="0.25">
      <c r="H57" s="3"/>
      <c r="I57" s="3"/>
      <c r="J57" s="3"/>
    </row>
    <row r="58" spans="4:10" x14ac:dyDescent="0.25">
      <c r="H58" s="3"/>
      <c r="I58" s="3"/>
      <c r="J58" s="3"/>
    </row>
    <row r="59" spans="4:10" x14ac:dyDescent="0.25">
      <c r="H59" s="3"/>
      <c r="I59" s="3"/>
      <c r="J59" s="3"/>
    </row>
    <row r="60" spans="4:10" x14ac:dyDescent="0.25">
      <c r="H60" s="3"/>
      <c r="I60" s="3"/>
      <c r="J60" s="3"/>
    </row>
    <row r="61" spans="4:10" x14ac:dyDescent="0.25">
      <c r="H61" s="3"/>
      <c r="I61" s="3"/>
      <c r="J61" s="3"/>
    </row>
    <row r="62" spans="4:10" x14ac:dyDescent="0.25">
      <c r="H62" s="3"/>
      <c r="I62" s="3"/>
      <c r="J62" s="3"/>
    </row>
    <row r="63" spans="4:10" x14ac:dyDescent="0.25">
      <c r="H63" s="3"/>
      <c r="I63" s="3"/>
      <c r="J63" s="3"/>
    </row>
    <row r="64" spans="4:10" x14ac:dyDescent="0.25">
      <c r="H64" s="3"/>
      <c r="I64" s="3"/>
      <c r="J64" s="3"/>
    </row>
    <row r="65" spans="8:10" x14ac:dyDescent="0.25">
      <c r="H65" s="3"/>
      <c r="I65" s="3"/>
      <c r="J65" s="3"/>
    </row>
    <row r="66" spans="8:10" x14ac:dyDescent="0.25">
      <c r="H66" s="3"/>
      <c r="I66" s="3"/>
      <c r="J66" s="3"/>
    </row>
    <row r="67" spans="8:10" x14ac:dyDescent="0.25">
      <c r="H67" s="3"/>
      <c r="I67" s="3"/>
      <c r="J67" s="3"/>
    </row>
    <row r="68" spans="8:10" x14ac:dyDescent="0.25">
      <c r="H68" s="3"/>
      <c r="I68" s="3"/>
      <c r="J68" s="3"/>
    </row>
    <row r="69" spans="8:10" x14ac:dyDescent="0.25">
      <c r="H69" s="3"/>
      <c r="I69" s="3"/>
      <c r="J69" s="3"/>
    </row>
    <row r="70" spans="8:10" x14ac:dyDescent="0.25">
      <c r="H70" s="3"/>
      <c r="I70" s="3"/>
      <c r="J70" s="3"/>
    </row>
    <row r="71" spans="8:10" x14ac:dyDescent="0.25">
      <c r="H71" s="3"/>
      <c r="I71" s="3"/>
      <c r="J71" s="3"/>
    </row>
    <row r="72" spans="8:10" x14ac:dyDescent="0.25">
      <c r="H72" s="3"/>
      <c r="I72" s="3"/>
      <c r="J72" s="3"/>
    </row>
    <row r="73" spans="8:10" x14ac:dyDescent="0.25">
      <c r="H73" s="3"/>
      <c r="I73" s="3"/>
      <c r="J73" s="3"/>
    </row>
    <row r="74" spans="8:10" x14ac:dyDescent="0.25">
      <c r="H74" s="3"/>
      <c r="I74" s="3"/>
      <c r="J74" s="3"/>
    </row>
    <row r="75" spans="8:10" x14ac:dyDescent="0.25">
      <c r="H75" s="3"/>
      <c r="I75" s="3"/>
      <c r="J75" s="3"/>
    </row>
    <row r="76" spans="8:10" x14ac:dyDescent="0.25">
      <c r="H76" s="3"/>
      <c r="I76" s="3"/>
      <c r="J76" s="3"/>
    </row>
    <row r="77" spans="8:10" x14ac:dyDescent="0.25">
      <c r="H77" s="3"/>
      <c r="I77" s="3"/>
      <c r="J77" s="3"/>
    </row>
    <row r="78" spans="8:10" x14ac:dyDescent="0.25">
      <c r="H78" s="3"/>
      <c r="I78" s="3"/>
      <c r="J78" s="3"/>
    </row>
    <row r="79" spans="8:10" x14ac:dyDescent="0.25">
      <c r="H79" s="3"/>
      <c r="I79" s="3"/>
      <c r="J79" s="3"/>
    </row>
    <row r="80" spans="8:10" x14ac:dyDescent="0.25">
      <c r="H80" s="3"/>
      <c r="I80" s="3"/>
      <c r="J80" s="3"/>
    </row>
    <row r="81" spans="8:10" x14ac:dyDescent="0.25">
      <c r="H81" s="3"/>
      <c r="I81" s="3"/>
      <c r="J81" s="3"/>
    </row>
    <row r="82" spans="8:10" x14ac:dyDescent="0.25">
      <c r="H82" s="3"/>
      <c r="I82" s="3"/>
      <c r="J82" s="3"/>
    </row>
    <row r="83" spans="8:10" x14ac:dyDescent="0.25">
      <c r="H83" s="3"/>
      <c r="I83" s="3"/>
      <c r="J83" s="3"/>
    </row>
    <row r="84" spans="8:10" x14ac:dyDescent="0.25">
      <c r="H84" s="3"/>
      <c r="I84" s="3"/>
      <c r="J84" s="3"/>
    </row>
    <row r="85" spans="8:10" x14ac:dyDescent="0.25">
      <c r="H85" s="3"/>
      <c r="I85" s="3"/>
      <c r="J85" s="3"/>
    </row>
    <row r="86" spans="8:10" x14ac:dyDescent="0.25">
      <c r="H86" s="3"/>
      <c r="I86" s="3"/>
      <c r="J86" s="3"/>
    </row>
    <row r="87" spans="8:10" x14ac:dyDescent="0.25">
      <c r="H87" s="3"/>
      <c r="I87" s="3"/>
      <c r="J87" s="3"/>
    </row>
    <row r="88" spans="8:10" x14ac:dyDescent="0.25">
      <c r="H88" s="3"/>
      <c r="I88" s="3"/>
      <c r="J88" s="3"/>
    </row>
    <row r="89" spans="8:10" x14ac:dyDescent="0.25">
      <c r="H89" s="3"/>
      <c r="I89" s="3"/>
      <c r="J89" s="3"/>
    </row>
    <row r="90" spans="8:10" x14ac:dyDescent="0.25">
      <c r="H90" s="3"/>
      <c r="I90" s="3"/>
      <c r="J90" s="3"/>
    </row>
    <row r="91" spans="8:10" x14ac:dyDescent="0.25">
      <c r="H91" s="3"/>
      <c r="I91" s="3"/>
      <c r="J91" s="3"/>
    </row>
    <row r="92" spans="8:10" x14ac:dyDescent="0.25">
      <c r="H92" s="3"/>
      <c r="I92" s="3"/>
      <c r="J92" s="3"/>
    </row>
    <row r="93" spans="8:10" x14ac:dyDescent="0.25">
      <c r="H93" s="3"/>
      <c r="I93" s="3"/>
      <c r="J93" s="3"/>
    </row>
    <row r="94" spans="8:10" x14ac:dyDescent="0.25">
      <c r="H94" s="3"/>
      <c r="I94" s="3"/>
      <c r="J94" s="3"/>
    </row>
    <row r="95" spans="8:10" x14ac:dyDescent="0.25">
      <c r="H95" s="3"/>
      <c r="I95" s="3"/>
      <c r="J95" s="3"/>
    </row>
    <row r="96" spans="8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  <row r="188" spans="8:10" x14ac:dyDescent="0.25">
      <c r="H188" s="3"/>
      <c r="I188" s="3"/>
      <c r="J188" s="3"/>
    </row>
    <row r="189" spans="8:10" x14ac:dyDescent="0.25">
      <c r="H189" s="3"/>
      <c r="I189" s="3"/>
      <c r="J189" s="3"/>
    </row>
    <row r="190" spans="8:10" x14ac:dyDescent="0.25">
      <c r="H190" s="3"/>
      <c r="I190" s="3"/>
      <c r="J190" s="3"/>
    </row>
    <row r="191" spans="8:10" x14ac:dyDescent="0.25">
      <c r="H191" s="3"/>
      <c r="I191" s="3"/>
      <c r="J191" s="3"/>
    </row>
    <row r="192" spans="8:10" x14ac:dyDescent="0.25">
      <c r="H192" s="3"/>
      <c r="I192" s="3"/>
      <c r="J192" s="3"/>
    </row>
    <row r="193" spans="8:10" x14ac:dyDescent="0.25">
      <c r="H193" s="3"/>
      <c r="I193" s="3"/>
      <c r="J193" s="3"/>
    </row>
    <row r="194" spans="8:10" x14ac:dyDescent="0.25">
      <c r="H194" s="3"/>
      <c r="I194" s="3"/>
      <c r="J194" s="3"/>
    </row>
    <row r="195" spans="8:10" x14ac:dyDescent="0.25">
      <c r="H195" s="3"/>
      <c r="I195" s="3"/>
      <c r="J195" s="3"/>
    </row>
    <row r="196" spans="8:10" x14ac:dyDescent="0.25">
      <c r="H196" s="3"/>
      <c r="I196" s="3"/>
      <c r="J196" s="3"/>
    </row>
    <row r="197" spans="8:10" x14ac:dyDescent="0.25">
      <c r="H197" s="3"/>
      <c r="I197" s="3"/>
      <c r="J197" s="3"/>
    </row>
    <row r="198" spans="8:10" x14ac:dyDescent="0.25">
      <c r="H198" s="3"/>
      <c r="I198" s="3"/>
      <c r="J198" s="3"/>
    </row>
    <row r="199" spans="8:10" x14ac:dyDescent="0.25">
      <c r="H199" s="3"/>
      <c r="I199" s="3"/>
      <c r="J199" s="3"/>
    </row>
    <row r="200" spans="8:10" x14ac:dyDescent="0.25">
      <c r="H200" s="3"/>
      <c r="I200" s="3"/>
      <c r="J200" s="3"/>
    </row>
    <row r="201" spans="8:10" x14ac:dyDescent="0.25">
      <c r="H201" s="3"/>
      <c r="I201" s="3"/>
      <c r="J201" s="3"/>
    </row>
    <row r="202" spans="8:10" x14ac:dyDescent="0.25">
      <c r="H202" s="3"/>
      <c r="I202" s="3"/>
      <c r="J202" s="3"/>
    </row>
    <row r="203" spans="8:10" x14ac:dyDescent="0.25">
      <c r="H203" s="3"/>
      <c r="I203" s="3"/>
      <c r="J203" s="3"/>
    </row>
    <row r="204" spans="8:10" x14ac:dyDescent="0.25">
      <c r="H204" s="3"/>
      <c r="I204" s="3"/>
      <c r="J204" s="3"/>
    </row>
    <row r="205" spans="8:10" x14ac:dyDescent="0.25">
      <c r="H205" s="3"/>
      <c r="I205" s="3"/>
      <c r="J205" s="3"/>
    </row>
    <row r="206" spans="8:10" x14ac:dyDescent="0.25">
      <c r="H206" s="3"/>
      <c r="I206" s="3"/>
      <c r="J206" s="3"/>
    </row>
    <row r="207" spans="8:10" x14ac:dyDescent="0.25">
      <c r="H207" s="3"/>
      <c r="I207" s="3"/>
      <c r="J207" s="3"/>
    </row>
    <row r="208" spans="8:10" x14ac:dyDescent="0.25">
      <c r="H208" s="3"/>
      <c r="I208" s="3"/>
      <c r="J208" s="3"/>
    </row>
    <row r="209" spans="8:10" x14ac:dyDescent="0.25">
      <c r="H209" s="3"/>
      <c r="I209" s="3"/>
      <c r="J209" s="3"/>
    </row>
    <row r="210" spans="8:10" x14ac:dyDescent="0.25">
      <c r="H210" s="3"/>
      <c r="I210" s="3"/>
      <c r="J210" s="3"/>
    </row>
    <row r="211" spans="8:10" x14ac:dyDescent="0.25">
      <c r="H211" s="3"/>
      <c r="I211" s="3"/>
      <c r="J211" s="3"/>
    </row>
    <row r="212" spans="8:10" x14ac:dyDescent="0.25">
      <c r="H212" s="3"/>
      <c r="I212" s="3"/>
      <c r="J212" s="3"/>
    </row>
    <row r="213" spans="8:10" x14ac:dyDescent="0.25">
      <c r="H213" s="3"/>
      <c r="I213" s="3"/>
      <c r="J213" s="3"/>
    </row>
    <row r="214" spans="8:10" x14ac:dyDescent="0.25">
      <c r="H214" s="3"/>
      <c r="I214" s="3"/>
      <c r="J214" s="3"/>
    </row>
    <row r="215" spans="8:10" x14ac:dyDescent="0.25">
      <c r="H215" s="3"/>
      <c r="I215" s="3"/>
      <c r="J215" s="3"/>
    </row>
    <row r="216" spans="8:10" x14ac:dyDescent="0.25">
      <c r="H216" s="3"/>
      <c r="I216" s="3"/>
      <c r="J216" s="3"/>
    </row>
    <row r="217" spans="8:10" x14ac:dyDescent="0.25">
      <c r="H217" s="3"/>
      <c r="I217" s="3"/>
      <c r="J217" s="3"/>
    </row>
    <row r="218" spans="8:10" x14ac:dyDescent="0.25">
      <c r="H218" s="3"/>
      <c r="I218" s="3"/>
      <c r="J218" s="3"/>
    </row>
    <row r="219" spans="8:10" x14ac:dyDescent="0.25">
      <c r="H219" s="3"/>
      <c r="I219" s="3"/>
      <c r="J219" s="3"/>
    </row>
    <row r="220" spans="8:10" x14ac:dyDescent="0.25">
      <c r="H220" s="3"/>
      <c r="I220" s="3"/>
      <c r="J220" s="3"/>
    </row>
    <row r="221" spans="8:10" x14ac:dyDescent="0.25">
      <c r="H221" s="3"/>
      <c r="I221" s="3"/>
      <c r="J221" s="3"/>
    </row>
    <row r="222" spans="8:10" x14ac:dyDescent="0.25">
      <c r="H222" s="3"/>
      <c r="I222" s="3"/>
      <c r="J222" s="3"/>
    </row>
    <row r="223" spans="8:10" x14ac:dyDescent="0.25">
      <c r="H223" s="3"/>
      <c r="I223" s="3"/>
      <c r="J223" s="3"/>
    </row>
    <row r="224" spans="8:10" x14ac:dyDescent="0.25">
      <c r="H224" s="3"/>
      <c r="I224" s="3"/>
      <c r="J224" s="3"/>
    </row>
    <row r="225" spans="8:10" x14ac:dyDescent="0.25">
      <c r="H225" s="3"/>
      <c r="I225" s="3"/>
      <c r="J225" s="3"/>
    </row>
    <row r="226" spans="8:10" x14ac:dyDescent="0.25">
      <c r="H226" s="3"/>
      <c r="I226" s="3"/>
      <c r="J226" s="3"/>
    </row>
    <row r="227" spans="8:10" x14ac:dyDescent="0.25">
      <c r="H227" s="3"/>
      <c r="I227" s="3"/>
      <c r="J227" s="3"/>
    </row>
    <row r="228" spans="8:10" x14ac:dyDescent="0.25">
      <c r="H228" s="3"/>
      <c r="I228" s="3"/>
      <c r="J228" s="3"/>
    </row>
    <row r="229" spans="8:10" x14ac:dyDescent="0.25">
      <c r="H229" s="3"/>
      <c r="I229" s="3"/>
      <c r="J229" s="3"/>
    </row>
  </sheetData>
  <mergeCells count="21">
    <mergeCell ref="A1:I1"/>
    <mergeCell ref="H2:I2"/>
    <mergeCell ref="C27:E27"/>
    <mergeCell ref="C4:D4"/>
    <mergeCell ref="C16:D16"/>
    <mergeCell ref="C41:D41"/>
    <mergeCell ref="K2:M2"/>
    <mergeCell ref="A13:I13"/>
    <mergeCell ref="H14:I14"/>
    <mergeCell ref="A25:I25"/>
    <mergeCell ref="H26:I26"/>
    <mergeCell ref="C3:E3"/>
    <mergeCell ref="C15:E15"/>
    <mergeCell ref="C5:D5"/>
    <mergeCell ref="C17:D17"/>
    <mergeCell ref="C40:D40"/>
    <mergeCell ref="C39:E39"/>
    <mergeCell ref="A37:I37"/>
    <mergeCell ref="H38:I38"/>
    <mergeCell ref="C28:D28"/>
    <mergeCell ref="C29:D29"/>
  </mergeCells>
  <pageMargins left="0.70866141732283472" right="0.70866141732283472" top="0.74803149606299213" bottom="0.74803149606299213" header="0.31496062992125984" footer="0.31496062992125984"/>
  <pageSetup paperSize="9" scale="51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7"/>
  <sheetViews>
    <sheetView workbookViewId="0">
      <selection sqref="A1:I1"/>
    </sheetView>
  </sheetViews>
  <sheetFormatPr defaultColWidth="9.140625" defaultRowHeight="15" x14ac:dyDescent="0.25"/>
  <cols>
    <col min="1" max="1" width="17.5703125" style="4" customWidth="1"/>
    <col min="2" max="2" width="26.42578125" style="4" customWidth="1"/>
    <col min="3" max="3" width="17.5703125" style="4" customWidth="1"/>
    <col min="4" max="4" width="19.5703125" style="4" customWidth="1"/>
    <col min="5" max="5" width="21.85546875" style="4" customWidth="1"/>
    <col min="6" max="7" width="12.7109375" style="4" customWidth="1"/>
    <col min="8" max="8" width="19.85546875" style="4" bestFit="1" customWidth="1"/>
    <col min="9" max="9" width="15.140625" style="2" customWidth="1"/>
    <col min="10" max="10" width="12.140625" style="4" customWidth="1"/>
    <col min="11" max="11" width="31.7109375" style="4" customWidth="1"/>
    <col min="12" max="13" width="18.7109375" style="4" customWidth="1"/>
    <col min="14" max="16384" width="9.140625" style="4"/>
  </cols>
  <sheetData>
    <row r="1" spans="1:13" ht="30" customHeight="1" thickBot="1" x14ac:dyDescent="0.3">
      <c r="A1" s="68" t="s">
        <v>82</v>
      </c>
      <c r="B1" s="69"/>
      <c r="C1" s="69"/>
      <c r="D1" s="69"/>
      <c r="E1" s="69"/>
      <c r="F1" s="69"/>
      <c r="G1" s="69"/>
      <c r="H1" s="69"/>
      <c r="I1" s="70"/>
    </row>
    <row r="2" spans="1:13" ht="15.75" thickBot="1" x14ac:dyDescent="0.3">
      <c r="A2" s="11" t="s">
        <v>1</v>
      </c>
      <c r="B2" s="11" t="s">
        <v>0</v>
      </c>
      <c r="C2" s="11" t="s">
        <v>5</v>
      </c>
      <c r="D2" s="11" t="s">
        <v>4</v>
      </c>
      <c r="E2" s="11" t="s">
        <v>6</v>
      </c>
      <c r="F2" s="12" t="s">
        <v>2</v>
      </c>
      <c r="G2" s="13" t="s">
        <v>3</v>
      </c>
      <c r="H2" s="71" t="s">
        <v>34</v>
      </c>
      <c r="I2" s="72"/>
      <c r="K2" s="77" t="s">
        <v>62</v>
      </c>
      <c r="L2" s="78"/>
      <c r="M2" s="79"/>
    </row>
    <row r="3" spans="1:13" x14ac:dyDescent="0.25">
      <c r="A3" s="30">
        <v>44202</v>
      </c>
      <c r="B3" s="31" t="s">
        <v>84</v>
      </c>
      <c r="C3" s="73" t="s">
        <v>96</v>
      </c>
      <c r="D3" s="74"/>
      <c r="E3" s="75"/>
      <c r="F3" s="31">
        <v>218</v>
      </c>
      <c r="G3" s="31"/>
      <c r="H3" s="73"/>
      <c r="I3" s="75"/>
      <c r="J3" s="3"/>
      <c r="K3" s="16" t="s">
        <v>65</v>
      </c>
      <c r="L3" s="16" t="s">
        <v>64</v>
      </c>
      <c r="M3" s="17" t="s">
        <v>63</v>
      </c>
    </row>
    <row r="4" spans="1:13" x14ac:dyDescent="0.25">
      <c r="A4" s="42">
        <v>44298</v>
      </c>
      <c r="B4" s="54" t="s">
        <v>84</v>
      </c>
      <c r="C4" s="66" t="s">
        <v>163</v>
      </c>
      <c r="D4" s="67"/>
      <c r="E4" s="54" t="s">
        <v>164</v>
      </c>
      <c r="F4" s="54"/>
      <c r="G4" s="54">
        <v>50</v>
      </c>
      <c r="H4" s="88"/>
      <c r="I4" s="89"/>
      <c r="J4" s="3"/>
      <c r="K4" s="7" t="s">
        <v>84</v>
      </c>
      <c r="L4" s="5">
        <f>I8</f>
        <v>168</v>
      </c>
      <c r="M4" s="2"/>
    </row>
    <row r="5" spans="1:13" x14ac:dyDescent="0.25">
      <c r="A5" s="8"/>
      <c r="B5" s="7"/>
      <c r="C5" s="7"/>
      <c r="D5" s="7"/>
      <c r="E5" s="7"/>
      <c r="F5" s="7"/>
      <c r="G5" s="7"/>
      <c r="H5" s="26"/>
      <c r="I5" s="7"/>
      <c r="J5" s="3"/>
      <c r="K5" s="7" t="s">
        <v>85</v>
      </c>
      <c r="L5" s="5">
        <f>I20</f>
        <v>167</v>
      </c>
      <c r="M5" s="2"/>
    </row>
    <row r="6" spans="1:13" x14ac:dyDescent="0.25">
      <c r="A6" s="8"/>
      <c r="B6" s="2"/>
      <c r="C6" s="2"/>
      <c r="D6" s="2"/>
      <c r="E6" s="7"/>
      <c r="F6" s="7"/>
      <c r="G6" s="7"/>
      <c r="H6" s="9"/>
      <c r="J6" s="3"/>
      <c r="K6" s="7" t="s">
        <v>87</v>
      </c>
      <c r="L6" s="5">
        <f>I32</f>
        <v>207</v>
      </c>
      <c r="M6" s="2">
        <v>4</v>
      </c>
    </row>
    <row r="7" spans="1:13" x14ac:dyDescent="0.25">
      <c r="A7" s="7"/>
      <c r="B7" s="2"/>
      <c r="C7" s="2"/>
      <c r="D7" s="2"/>
      <c r="E7" s="7"/>
      <c r="F7" s="7"/>
      <c r="G7" s="7"/>
      <c r="H7" s="7"/>
      <c r="J7" s="3"/>
      <c r="K7" s="7"/>
      <c r="L7" s="2"/>
      <c r="M7" s="2"/>
    </row>
    <row r="8" spans="1:13" x14ac:dyDescent="0.25">
      <c r="E8" s="2" t="s">
        <v>7</v>
      </c>
      <c r="F8" s="5">
        <f>SUM(F3:F7)</f>
        <v>218</v>
      </c>
      <c r="G8" s="2">
        <f>SUM(G3:G7)</f>
        <v>50</v>
      </c>
      <c r="H8" s="10"/>
      <c r="I8" s="5">
        <f>SUM(F8-G8)</f>
        <v>168</v>
      </c>
      <c r="J8" s="3"/>
    </row>
    <row r="9" spans="1:13" x14ac:dyDescent="0.25">
      <c r="I9" s="5"/>
      <c r="J9" s="3"/>
      <c r="K9" s="24" t="s">
        <v>66</v>
      </c>
      <c r="L9" s="20">
        <f>SUM(L4:L7)</f>
        <v>542</v>
      </c>
      <c r="M9" s="24"/>
    </row>
    <row r="10" spans="1:13" x14ac:dyDescent="0.25">
      <c r="I10" s="5">
        <f>SUM(I8*I9)</f>
        <v>0</v>
      </c>
      <c r="J10" s="3"/>
    </row>
    <row r="11" spans="1:13" x14ac:dyDescent="0.25">
      <c r="H11" s="3"/>
      <c r="I11" s="3"/>
      <c r="J11" s="3"/>
    </row>
    <row r="12" spans="1:13" ht="15.75" thickBot="1" x14ac:dyDescent="0.3">
      <c r="H12" s="3"/>
      <c r="I12" s="3"/>
      <c r="J12" s="3"/>
    </row>
    <row r="13" spans="1:13" ht="30" customHeight="1" thickBot="1" x14ac:dyDescent="0.3">
      <c r="A13" s="68" t="s">
        <v>83</v>
      </c>
      <c r="B13" s="69"/>
      <c r="C13" s="69"/>
      <c r="D13" s="69"/>
      <c r="E13" s="69"/>
      <c r="F13" s="69"/>
      <c r="G13" s="69"/>
      <c r="H13" s="69"/>
      <c r="I13" s="70"/>
      <c r="J13" s="3"/>
    </row>
    <row r="14" spans="1:13" x14ac:dyDescent="0.25">
      <c r="A14" s="11" t="s">
        <v>1</v>
      </c>
      <c r="B14" s="11" t="s">
        <v>0</v>
      </c>
      <c r="C14" s="11" t="s">
        <v>5</v>
      </c>
      <c r="D14" s="11" t="s">
        <v>4</v>
      </c>
      <c r="E14" s="11" t="s">
        <v>6</v>
      </c>
      <c r="F14" s="12" t="s">
        <v>2</v>
      </c>
      <c r="G14" s="13" t="s">
        <v>3</v>
      </c>
      <c r="H14" s="71" t="s">
        <v>34</v>
      </c>
      <c r="I14" s="72"/>
      <c r="J14" s="3"/>
    </row>
    <row r="15" spans="1:13" x14ac:dyDescent="0.25">
      <c r="A15" s="30">
        <v>44202</v>
      </c>
      <c r="B15" s="31" t="s">
        <v>85</v>
      </c>
      <c r="C15" s="73" t="s">
        <v>96</v>
      </c>
      <c r="D15" s="74"/>
      <c r="E15" s="75"/>
      <c r="F15" s="31">
        <v>217</v>
      </c>
      <c r="G15" s="31"/>
      <c r="H15" s="32"/>
      <c r="I15" s="31"/>
      <c r="J15" s="3"/>
    </row>
    <row r="16" spans="1:13" x14ac:dyDescent="0.25">
      <c r="A16" s="42">
        <v>44298</v>
      </c>
      <c r="B16" s="54" t="s">
        <v>85</v>
      </c>
      <c r="C16" s="66" t="s">
        <v>163</v>
      </c>
      <c r="D16" s="67"/>
      <c r="E16" s="54" t="s">
        <v>164</v>
      </c>
      <c r="F16" s="54"/>
      <c r="G16" s="54">
        <v>50</v>
      </c>
      <c r="H16" s="26"/>
      <c r="I16" s="7"/>
      <c r="J16" s="3"/>
    </row>
    <row r="17" spans="1:10" x14ac:dyDescent="0.25">
      <c r="A17" s="8"/>
      <c r="B17" s="7"/>
      <c r="C17" s="7"/>
      <c r="D17" s="7"/>
      <c r="E17" s="7"/>
      <c r="F17" s="7"/>
      <c r="G17" s="7"/>
      <c r="H17" s="26"/>
      <c r="I17" s="7"/>
      <c r="J17" s="3"/>
    </row>
    <row r="18" spans="1:10" x14ac:dyDescent="0.25">
      <c r="A18" s="8"/>
      <c r="B18" s="7"/>
      <c r="C18" s="7"/>
      <c r="D18" s="7"/>
      <c r="E18" s="7"/>
      <c r="F18" s="7"/>
      <c r="G18" s="7"/>
      <c r="H18" s="26"/>
      <c r="J18" s="3"/>
    </row>
    <row r="19" spans="1:10" x14ac:dyDescent="0.25">
      <c r="A19" s="7"/>
      <c r="B19" s="2"/>
      <c r="C19" s="2"/>
      <c r="D19" s="2"/>
      <c r="E19" s="7"/>
      <c r="F19" s="7"/>
      <c r="G19" s="7"/>
      <c r="H19" s="7"/>
      <c r="J19" s="3"/>
    </row>
    <row r="20" spans="1:10" x14ac:dyDescent="0.25">
      <c r="E20" s="2" t="s">
        <v>7</v>
      </c>
      <c r="F20" s="5">
        <f>SUM(F15:F19)</f>
        <v>217</v>
      </c>
      <c r="G20" s="2">
        <f>SUM(G15:G19)</f>
        <v>50</v>
      </c>
      <c r="H20" s="10"/>
      <c r="I20" s="5">
        <f>SUM(F20-G20)</f>
        <v>167</v>
      </c>
      <c r="J20" s="3"/>
    </row>
    <row r="21" spans="1:10" x14ac:dyDescent="0.25">
      <c r="I21" s="5"/>
      <c r="J21" s="3"/>
    </row>
    <row r="22" spans="1:10" x14ac:dyDescent="0.25">
      <c r="I22" s="5">
        <f>SUM(I20*I21)</f>
        <v>0</v>
      </c>
      <c r="J22" s="3"/>
    </row>
    <row r="23" spans="1:10" x14ac:dyDescent="0.25">
      <c r="H23" s="3"/>
      <c r="I23" s="3"/>
      <c r="J23" s="3"/>
    </row>
    <row r="24" spans="1:10" ht="15.75" thickBot="1" x14ac:dyDescent="0.3">
      <c r="H24" s="3"/>
      <c r="I24" s="3"/>
      <c r="J24" s="3"/>
    </row>
    <row r="25" spans="1:10" ht="32.25" thickBot="1" x14ac:dyDescent="0.3">
      <c r="A25" s="68" t="s">
        <v>87</v>
      </c>
      <c r="B25" s="69"/>
      <c r="C25" s="69"/>
      <c r="D25" s="69"/>
      <c r="E25" s="69"/>
      <c r="F25" s="69"/>
      <c r="G25" s="69"/>
      <c r="H25" s="69"/>
      <c r="I25" s="70"/>
      <c r="J25" s="3"/>
    </row>
    <row r="26" spans="1:10" x14ac:dyDescent="0.25">
      <c r="A26" s="11" t="s">
        <v>1</v>
      </c>
      <c r="B26" s="11" t="s">
        <v>0</v>
      </c>
      <c r="C26" s="11" t="s">
        <v>5</v>
      </c>
      <c r="D26" s="11" t="s">
        <v>4</v>
      </c>
      <c r="E26" s="11" t="s">
        <v>6</v>
      </c>
      <c r="F26" s="12" t="s">
        <v>2</v>
      </c>
      <c r="G26" s="13" t="s">
        <v>3</v>
      </c>
      <c r="H26" s="71" t="s">
        <v>34</v>
      </c>
      <c r="I26" s="72"/>
      <c r="J26" s="3"/>
    </row>
    <row r="27" spans="1:10" x14ac:dyDescent="0.25">
      <c r="A27" s="30">
        <v>44202</v>
      </c>
      <c r="B27" s="31" t="s">
        <v>86</v>
      </c>
      <c r="C27" s="73" t="s">
        <v>96</v>
      </c>
      <c r="D27" s="74"/>
      <c r="E27" s="75"/>
      <c r="F27" s="31">
        <v>211</v>
      </c>
      <c r="G27" s="31"/>
      <c r="H27" s="9"/>
      <c r="J27" s="3"/>
    </row>
    <row r="28" spans="1:10" x14ac:dyDescent="0.25">
      <c r="A28" s="59">
        <v>44202</v>
      </c>
      <c r="B28" s="15"/>
      <c r="C28" s="86" t="s">
        <v>167</v>
      </c>
      <c r="D28" s="90"/>
      <c r="E28" s="87"/>
      <c r="F28" s="15"/>
      <c r="G28" s="15">
        <v>4</v>
      </c>
      <c r="H28" s="56"/>
      <c r="I28" s="15"/>
      <c r="J28" s="3"/>
    </row>
    <row r="29" spans="1:10" x14ac:dyDescent="0.25">
      <c r="A29" s="8"/>
      <c r="B29" s="7"/>
      <c r="C29" s="7"/>
      <c r="D29" s="7"/>
      <c r="E29" s="7"/>
      <c r="F29" s="7"/>
      <c r="G29" s="7"/>
      <c r="H29" s="25"/>
      <c r="I29" s="7"/>
      <c r="J29" s="3"/>
    </row>
    <row r="30" spans="1:10" x14ac:dyDescent="0.25">
      <c r="A30" s="8"/>
      <c r="B30" s="2"/>
      <c r="C30" s="2"/>
      <c r="D30" s="2"/>
      <c r="E30" s="7"/>
      <c r="F30" s="7"/>
      <c r="G30" s="7"/>
      <c r="H30" s="9"/>
      <c r="J30" s="3"/>
    </row>
    <row r="31" spans="1:10" x14ac:dyDescent="0.25">
      <c r="A31" s="7"/>
      <c r="B31" s="2"/>
      <c r="C31" s="2"/>
      <c r="D31" s="2"/>
      <c r="E31" s="7"/>
      <c r="F31" s="7"/>
      <c r="G31" s="7"/>
      <c r="H31" s="7"/>
      <c r="J31" s="3"/>
    </row>
    <row r="32" spans="1:10" x14ac:dyDescent="0.25">
      <c r="E32" s="2" t="s">
        <v>7</v>
      </c>
      <c r="F32" s="5">
        <f>SUM(F27:F31)</f>
        <v>211</v>
      </c>
      <c r="G32" s="2">
        <f>SUM(G27:G31)</f>
        <v>4</v>
      </c>
      <c r="H32" s="10"/>
      <c r="I32" s="5">
        <f>SUM(F32-G32)</f>
        <v>207</v>
      </c>
      <c r="J32" s="3"/>
    </row>
    <row r="33" spans="8:10" x14ac:dyDescent="0.25">
      <c r="I33" s="5"/>
      <c r="J33" s="3"/>
    </row>
    <row r="34" spans="8:10" x14ac:dyDescent="0.25">
      <c r="I34" s="5">
        <f>SUM(I32*I33)</f>
        <v>0</v>
      </c>
      <c r="J34" s="3"/>
    </row>
    <row r="35" spans="8:10" x14ac:dyDescent="0.25">
      <c r="H35" s="3"/>
      <c r="I35" s="3"/>
      <c r="J35" s="3"/>
    </row>
    <row r="36" spans="8:10" x14ac:dyDescent="0.25">
      <c r="H36" s="3"/>
      <c r="I36" s="3"/>
      <c r="J36" s="3"/>
    </row>
    <row r="37" spans="8:10" x14ac:dyDescent="0.25">
      <c r="H37" s="3"/>
      <c r="I37" s="3"/>
      <c r="J37" s="3"/>
    </row>
    <row r="38" spans="8:10" x14ac:dyDescent="0.25">
      <c r="H38" s="3"/>
      <c r="I38" s="3"/>
      <c r="J38" s="3"/>
    </row>
    <row r="39" spans="8:10" x14ac:dyDescent="0.25">
      <c r="H39" s="3"/>
      <c r="I39" s="3"/>
      <c r="J39" s="3"/>
    </row>
    <row r="40" spans="8:10" x14ac:dyDescent="0.25">
      <c r="H40" s="3"/>
      <c r="I40" s="3"/>
      <c r="J40" s="3"/>
    </row>
    <row r="41" spans="8:10" x14ac:dyDescent="0.25">
      <c r="H41" s="3"/>
      <c r="I41" s="3"/>
      <c r="J41" s="3"/>
    </row>
    <row r="42" spans="8:10" x14ac:dyDescent="0.25">
      <c r="H42" s="3"/>
      <c r="I42" s="3"/>
      <c r="J42" s="3"/>
    </row>
    <row r="43" spans="8:10" x14ac:dyDescent="0.25">
      <c r="H43" s="3"/>
      <c r="I43" s="3"/>
      <c r="J43" s="3"/>
    </row>
    <row r="44" spans="8:10" x14ac:dyDescent="0.25">
      <c r="H44" s="3"/>
      <c r="I44" s="3"/>
      <c r="J44" s="3"/>
    </row>
    <row r="45" spans="8:10" x14ac:dyDescent="0.25">
      <c r="H45" s="3"/>
      <c r="I45" s="3"/>
      <c r="J45" s="3"/>
    </row>
    <row r="46" spans="8:10" x14ac:dyDescent="0.25">
      <c r="H46" s="3"/>
      <c r="I46" s="3"/>
      <c r="J46" s="3"/>
    </row>
    <row r="47" spans="8:10" x14ac:dyDescent="0.25">
      <c r="H47" s="3"/>
      <c r="I47" s="3"/>
      <c r="J47" s="3"/>
    </row>
    <row r="48" spans="8:10" x14ac:dyDescent="0.25">
      <c r="H48" s="3"/>
      <c r="I48" s="3"/>
      <c r="J48" s="3"/>
    </row>
    <row r="49" spans="8:10" x14ac:dyDescent="0.25">
      <c r="H49" s="3"/>
      <c r="I49" s="3"/>
      <c r="J49" s="3"/>
    </row>
    <row r="50" spans="8:10" x14ac:dyDescent="0.25">
      <c r="H50" s="3"/>
      <c r="I50" s="3"/>
      <c r="J50" s="3"/>
    </row>
    <row r="51" spans="8:10" x14ac:dyDescent="0.25">
      <c r="H51" s="3"/>
      <c r="I51" s="3"/>
      <c r="J51" s="3"/>
    </row>
    <row r="52" spans="8:10" x14ac:dyDescent="0.25">
      <c r="H52" s="3"/>
      <c r="I52" s="3"/>
      <c r="J52" s="3"/>
    </row>
    <row r="53" spans="8:10" x14ac:dyDescent="0.25">
      <c r="H53" s="3"/>
      <c r="I53" s="3"/>
      <c r="J53" s="3"/>
    </row>
    <row r="54" spans="8:10" x14ac:dyDescent="0.25">
      <c r="H54" s="3"/>
      <c r="I54" s="3"/>
      <c r="J54" s="3"/>
    </row>
    <row r="55" spans="8:10" x14ac:dyDescent="0.25">
      <c r="H55" s="3"/>
      <c r="I55" s="3"/>
      <c r="J55" s="3"/>
    </row>
    <row r="56" spans="8:10" x14ac:dyDescent="0.25">
      <c r="H56" s="3"/>
      <c r="I56" s="3"/>
      <c r="J56" s="3"/>
    </row>
    <row r="57" spans="8:10" x14ac:dyDescent="0.25">
      <c r="H57" s="3"/>
      <c r="I57" s="3"/>
      <c r="J57" s="3"/>
    </row>
    <row r="58" spans="8:10" x14ac:dyDescent="0.25">
      <c r="H58" s="3"/>
      <c r="I58" s="3"/>
      <c r="J58" s="3"/>
    </row>
    <row r="59" spans="8:10" x14ac:dyDescent="0.25">
      <c r="H59" s="3"/>
      <c r="I59" s="3"/>
      <c r="J59" s="3"/>
    </row>
    <row r="60" spans="8:10" x14ac:dyDescent="0.25">
      <c r="H60" s="3"/>
      <c r="I60" s="3"/>
      <c r="J60" s="3"/>
    </row>
    <row r="61" spans="8:10" x14ac:dyDescent="0.25">
      <c r="H61" s="3"/>
      <c r="I61" s="3"/>
      <c r="J61" s="3"/>
    </row>
    <row r="62" spans="8:10" x14ac:dyDescent="0.25">
      <c r="H62" s="3"/>
      <c r="I62" s="3"/>
      <c r="J62" s="3"/>
    </row>
    <row r="63" spans="8:10" x14ac:dyDescent="0.25">
      <c r="H63" s="3"/>
      <c r="I63" s="3"/>
      <c r="J63" s="3"/>
    </row>
    <row r="64" spans="8:10" x14ac:dyDescent="0.25">
      <c r="H64" s="3"/>
      <c r="I64" s="3"/>
      <c r="J64" s="3"/>
    </row>
    <row r="65" spans="8:10" x14ac:dyDescent="0.25">
      <c r="H65" s="3"/>
      <c r="I65" s="3"/>
      <c r="J65" s="3"/>
    </row>
    <row r="66" spans="8:10" x14ac:dyDescent="0.25">
      <c r="H66" s="3"/>
      <c r="I66" s="3"/>
      <c r="J66" s="3"/>
    </row>
    <row r="67" spans="8:10" x14ac:dyDescent="0.25">
      <c r="H67" s="3"/>
      <c r="I67" s="3"/>
      <c r="J67" s="3"/>
    </row>
    <row r="68" spans="8:10" x14ac:dyDescent="0.25">
      <c r="H68" s="3"/>
      <c r="I68" s="3"/>
      <c r="J68" s="3"/>
    </row>
    <row r="69" spans="8:10" x14ac:dyDescent="0.25">
      <c r="H69" s="3"/>
      <c r="I69" s="3"/>
      <c r="J69" s="3"/>
    </row>
    <row r="70" spans="8:10" x14ac:dyDescent="0.25">
      <c r="H70" s="3"/>
      <c r="I70" s="3"/>
      <c r="J70" s="3"/>
    </row>
    <row r="71" spans="8:10" x14ac:dyDescent="0.25">
      <c r="H71" s="3"/>
      <c r="I71" s="3"/>
      <c r="J71" s="3"/>
    </row>
    <row r="72" spans="8:10" x14ac:dyDescent="0.25">
      <c r="H72" s="3"/>
      <c r="I72" s="3"/>
      <c r="J72" s="3"/>
    </row>
    <row r="73" spans="8:10" x14ac:dyDescent="0.25">
      <c r="H73" s="3"/>
      <c r="I73" s="3"/>
      <c r="J73" s="3"/>
    </row>
    <row r="74" spans="8:10" x14ac:dyDescent="0.25">
      <c r="H74" s="3"/>
      <c r="I74" s="3"/>
      <c r="J74" s="3"/>
    </row>
    <row r="75" spans="8:10" x14ac:dyDescent="0.25">
      <c r="H75" s="3"/>
      <c r="I75" s="3"/>
      <c r="J75" s="3"/>
    </row>
    <row r="76" spans="8:10" x14ac:dyDescent="0.25">
      <c r="H76" s="3"/>
      <c r="I76" s="3"/>
      <c r="J76" s="3"/>
    </row>
    <row r="77" spans="8:10" x14ac:dyDescent="0.25">
      <c r="H77" s="3"/>
      <c r="I77" s="3"/>
      <c r="J77" s="3"/>
    </row>
    <row r="78" spans="8:10" x14ac:dyDescent="0.25">
      <c r="H78" s="3"/>
      <c r="I78" s="3"/>
      <c r="J78" s="3"/>
    </row>
    <row r="79" spans="8:10" x14ac:dyDescent="0.25">
      <c r="H79" s="3"/>
      <c r="I79" s="3"/>
      <c r="J79" s="3"/>
    </row>
    <row r="80" spans="8:10" x14ac:dyDescent="0.25">
      <c r="H80" s="3"/>
      <c r="I80" s="3"/>
      <c r="J80" s="3"/>
    </row>
    <row r="81" spans="8:10" x14ac:dyDescent="0.25">
      <c r="H81" s="3"/>
      <c r="I81" s="3"/>
      <c r="J81" s="3"/>
    </row>
    <row r="82" spans="8:10" x14ac:dyDescent="0.25">
      <c r="H82" s="3"/>
      <c r="I82" s="3"/>
      <c r="J82" s="3"/>
    </row>
    <row r="83" spans="8:10" x14ac:dyDescent="0.25">
      <c r="H83" s="3"/>
      <c r="I83" s="3"/>
      <c r="J83" s="3"/>
    </row>
    <row r="84" spans="8:10" x14ac:dyDescent="0.25">
      <c r="H84" s="3"/>
      <c r="I84" s="3"/>
      <c r="J84" s="3"/>
    </row>
    <row r="85" spans="8:10" x14ac:dyDescent="0.25">
      <c r="H85" s="3"/>
      <c r="I85" s="3"/>
      <c r="J85" s="3"/>
    </row>
    <row r="86" spans="8:10" x14ac:dyDescent="0.25">
      <c r="H86" s="3"/>
      <c r="I86" s="3"/>
      <c r="J86" s="3"/>
    </row>
    <row r="87" spans="8:10" x14ac:dyDescent="0.25">
      <c r="H87" s="3"/>
      <c r="I87" s="3"/>
      <c r="J87" s="3"/>
    </row>
    <row r="88" spans="8:10" x14ac:dyDescent="0.25">
      <c r="H88" s="3"/>
      <c r="I88" s="3"/>
      <c r="J88" s="3"/>
    </row>
    <row r="89" spans="8:10" x14ac:dyDescent="0.25">
      <c r="H89" s="3"/>
      <c r="I89" s="3"/>
      <c r="J89" s="3"/>
    </row>
    <row r="90" spans="8:10" x14ac:dyDescent="0.25">
      <c r="H90" s="3"/>
      <c r="I90" s="3"/>
      <c r="J90" s="3"/>
    </row>
    <row r="91" spans="8:10" x14ac:dyDescent="0.25">
      <c r="H91" s="3"/>
      <c r="I91" s="3"/>
      <c r="J91" s="3"/>
    </row>
    <row r="92" spans="8:10" x14ac:dyDescent="0.25">
      <c r="H92" s="3"/>
      <c r="I92" s="3"/>
      <c r="J92" s="3"/>
    </row>
    <row r="93" spans="8:10" x14ac:dyDescent="0.25">
      <c r="H93" s="3"/>
      <c r="I93" s="3"/>
      <c r="J93" s="3"/>
    </row>
    <row r="94" spans="8:10" x14ac:dyDescent="0.25">
      <c r="H94" s="3"/>
      <c r="I94" s="3"/>
      <c r="J94" s="3"/>
    </row>
    <row r="95" spans="8:10" x14ac:dyDescent="0.25">
      <c r="H95" s="3"/>
      <c r="I95" s="3"/>
      <c r="J95" s="3"/>
    </row>
    <row r="96" spans="8:10" x14ac:dyDescent="0.25">
      <c r="H96" s="3"/>
      <c r="I96" s="3"/>
      <c r="J96" s="3"/>
    </row>
    <row r="97" spans="8:10" x14ac:dyDescent="0.25">
      <c r="H97" s="3"/>
      <c r="I97" s="3"/>
      <c r="J97" s="3"/>
    </row>
    <row r="98" spans="8:10" x14ac:dyDescent="0.25">
      <c r="H98" s="3"/>
      <c r="I98" s="3"/>
      <c r="J98" s="3"/>
    </row>
    <row r="99" spans="8:10" x14ac:dyDescent="0.25">
      <c r="H99" s="3"/>
      <c r="I99" s="3"/>
      <c r="J99" s="3"/>
    </row>
    <row r="100" spans="8:10" x14ac:dyDescent="0.25">
      <c r="H100" s="3"/>
      <c r="I100" s="3"/>
      <c r="J100" s="3"/>
    </row>
    <row r="101" spans="8:10" x14ac:dyDescent="0.25">
      <c r="H101" s="3"/>
      <c r="I101" s="3"/>
      <c r="J101" s="3"/>
    </row>
    <row r="102" spans="8:10" x14ac:dyDescent="0.25">
      <c r="H102" s="3"/>
      <c r="I102" s="3"/>
      <c r="J102" s="3"/>
    </row>
    <row r="103" spans="8:10" x14ac:dyDescent="0.25">
      <c r="H103" s="3"/>
      <c r="I103" s="3"/>
      <c r="J103" s="3"/>
    </row>
    <row r="104" spans="8:10" x14ac:dyDescent="0.25">
      <c r="H104" s="3"/>
      <c r="I104" s="3"/>
      <c r="J104" s="3"/>
    </row>
    <row r="105" spans="8:10" x14ac:dyDescent="0.25">
      <c r="H105" s="3"/>
      <c r="I105" s="3"/>
      <c r="J105" s="3"/>
    </row>
    <row r="106" spans="8:10" x14ac:dyDescent="0.25">
      <c r="H106" s="3"/>
      <c r="I106" s="3"/>
      <c r="J106" s="3"/>
    </row>
    <row r="107" spans="8:10" x14ac:dyDescent="0.25">
      <c r="H107" s="3"/>
      <c r="I107" s="3"/>
      <c r="J107" s="3"/>
    </row>
    <row r="108" spans="8:10" x14ac:dyDescent="0.25">
      <c r="H108" s="3"/>
      <c r="I108" s="3"/>
      <c r="J108" s="3"/>
    </row>
    <row r="109" spans="8:10" x14ac:dyDescent="0.25">
      <c r="H109" s="3"/>
      <c r="I109" s="3"/>
      <c r="J109" s="3"/>
    </row>
    <row r="110" spans="8:10" x14ac:dyDescent="0.25">
      <c r="H110" s="3"/>
      <c r="I110" s="3"/>
      <c r="J110" s="3"/>
    </row>
    <row r="111" spans="8:10" x14ac:dyDescent="0.25">
      <c r="H111" s="3"/>
      <c r="I111" s="3"/>
      <c r="J111" s="3"/>
    </row>
    <row r="112" spans="8:10" x14ac:dyDescent="0.25">
      <c r="H112" s="3"/>
      <c r="I112" s="3"/>
      <c r="J112" s="3"/>
    </row>
    <row r="113" spans="8:10" x14ac:dyDescent="0.25">
      <c r="H113" s="3"/>
      <c r="I113" s="3"/>
      <c r="J113" s="3"/>
    </row>
    <row r="114" spans="8:10" x14ac:dyDescent="0.25">
      <c r="H114" s="3"/>
      <c r="I114" s="3"/>
      <c r="J114" s="3"/>
    </row>
    <row r="115" spans="8:10" x14ac:dyDescent="0.25">
      <c r="H115" s="3"/>
      <c r="I115" s="3"/>
      <c r="J115" s="3"/>
    </row>
    <row r="116" spans="8:10" x14ac:dyDescent="0.25">
      <c r="H116" s="3"/>
      <c r="I116" s="3"/>
      <c r="J116" s="3"/>
    </row>
    <row r="117" spans="8:10" x14ac:dyDescent="0.25">
      <c r="H117" s="3"/>
      <c r="I117" s="3"/>
      <c r="J117" s="3"/>
    </row>
    <row r="118" spans="8:10" x14ac:dyDescent="0.25">
      <c r="H118" s="3"/>
      <c r="I118" s="3"/>
      <c r="J118" s="3"/>
    </row>
    <row r="119" spans="8:10" x14ac:dyDescent="0.25">
      <c r="H119" s="3"/>
      <c r="I119" s="3"/>
      <c r="J119" s="3"/>
    </row>
    <row r="120" spans="8:10" x14ac:dyDescent="0.25">
      <c r="H120" s="3"/>
      <c r="I120" s="3"/>
      <c r="J120" s="3"/>
    </row>
    <row r="121" spans="8:10" x14ac:dyDescent="0.25">
      <c r="H121" s="3"/>
      <c r="I121" s="3"/>
      <c r="J121" s="3"/>
    </row>
    <row r="122" spans="8:10" x14ac:dyDescent="0.25">
      <c r="H122" s="3"/>
      <c r="I122" s="3"/>
      <c r="J122" s="3"/>
    </row>
    <row r="123" spans="8:10" x14ac:dyDescent="0.25">
      <c r="H123" s="3"/>
      <c r="I123" s="3"/>
      <c r="J123" s="3"/>
    </row>
    <row r="124" spans="8:10" x14ac:dyDescent="0.25">
      <c r="H124" s="3"/>
      <c r="I124" s="3"/>
      <c r="J124" s="3"/>
    </row>
    <row r="125" spans="8:10" x14ac:dyDescent="0.25">
      <c r="H125" s="3"/>
      <c r="I125" s="3"/>
      <c r="J125" s="3"/>
    </row>
    <row r="126" spans="8:10" x14ac:dyDescent="0.25">
      <c r="H126" s="3"/>
      <c r="I126" s="3"/>
      <c r="J126" s="3"/>
    </row>
    <row r="127" spans="8:10" x14ac:dyDescent="0.25">
      <c r="H127" s="3"/>
      <c r="I127" s="3"/>
      <c r="J127" s="3"/>
    </row>
    <row r="128" spans="8:10" x14ac:dyDescent="0.25">
      <c r="H128" s="3"/>
      <c r="I128" s="3"/>
      <c r="J128" s="3"/>
    </row>
    <row r="129" spans="8:10" x14ac:dyDescent="0.25">
      <c r="H129" s="3"/>
      <c r="I129" s="3"/>
      <c r="J129" s="3"/>
    </row>
    <row r="130" spans="8:10" x14ac:dyDescent="0.25">
      <c r="H130" s="3"/>
      <c r="I130" s="3"/>
      <c r="J130" s="3"/>
    </row>
    <row r="131" spans="8:10" x14ac:dyDescent="0.25">
      <c r="H131" s="3"/>
      <c r="I131" s="3"/>
      <c r="J131" s="3"/>
    </row>
    <row r="132" spans="8:10" x14ac:dyDescent="0.25">
      <c r="H132" s="3"/>
      <c r="I132" s="3"/>
      <c r="J132" s="3"/>
    </row>
    <row r="133" spans="8:10" x14ac:dyDescent="0.25">
      <c r="H133" s="3"/>
      <c r="I133" s="3"/>
      <c r="J133" s="3"/>
    </row>
    <row r="134" spans="8:10" x14ac:dyDescent="0.25">
      <c r="H134" s="3"/>
      <c r="I134" s="3"/>
      <c r="J134" s="3"/>
    </row>
    <row r="135" spans="8:10" x14ac:dyDescent="0.25">
      <c r="H135" s="3"/>
      <c r="I135" s="3"/>
      <c r="J135" s="3"/>
    </row>
    <row r="136" spans="8:10" x14ac:dyDescent="0.25">
      <c r="H136" s="3"/>
      <c r="I136" s="3"/>
      <c r="J136" s="3"/>
    </row>
    <row r="137" spans="8:10" x14ac:dyDescent="0.25">
      <c r="H137" s="3"/>
      <c r="I137" s="3"/>
      <c r="J137" s="3"/>
    </row>
    <row r="138" spans="8:10" x14ac:dyDescent="0.25">
      <c r="H138" s="3"/>
      <c r="I138" s="3"/>
      <c r="J138" s="3"/>
    </row>
    <row r="139" spans="8:10" x14ac:dyDescent="0.25">
      <c r="H139" s="3"/>
      <c r="I139" s="3"/>
      <c r="J139" s="3"/>
    </row>
    <row r="140" spans="8:10" x14ac:dyDescent="0.25">
      <c r="H140" s="3"/>
      <c r="I140" s="3"/>
      <c r="J140" s="3"/>
    </row>
    <row r="141" spans="8:10" x14ac:dyDescent="0.25">
      <c r="H141" s="3"/>
      <c r="I141" s="3"/>
      <c r="J141" s="3"/>
    </row>
    <row r="142" spans="8:10" x14ac:dyDescent="0.25">
      <c r="H142" s="3"/>
      <c r="I142" s="3"/>
      <c r="J142" s="3"/>
    </row>
    <row r="143" spans="8:10" x14ac:dyDescent="0.25">
      <c r="H143" s="3"/>
      <c r="I143" s="3"/>
      <c r="J143" s="3"/>
    </row>
    <row r="144" spans="8:10" x14ac:dyDescent="0.25">
      <c r="H144" s="3"/>
      <c r="I144" s="3"/>
      <c r="J144" s="3"/>
    </row>
    <row r="145" spans="8:10" x14ac:dyDescent="0.25">
      <c r="H145" s="3"/>
      <c r="I145" s="3"/>
      <c r="J145" s="3"/>
    </row>
    <row r="146" spans="8:10" x14ac:dyDescent="0.25">
      <c r="H146" s="3"/>
      <c r="I146" s="3"/>
      <c r="J146" s="3"/>
    </row>
    <row r="147" spans="8:10" x14ac:dyDescent="0.25">
      <c r="H147" s="3"/>
      <c r="I147" s="3"/>
      <c r="J147" s="3"/>
    </row>
    <row r="148" spans="8:10" x14ac:dyDescent="0.25">
      <c r="H148" s="3"/>
      <c r="I148" s="3"/>
      <c r="J148" s="3"/>
    </row>
    <row r="149" spans="8:10" x14ac:dyDescent="0.25">
      <c r="H149" s="3"/>
      <c r="I149" s="3"/>
      <c r="J149" s="3"/>
    </row>
    <row r="150" spans="8:10" x14ac:dyDescent="0.25">
      <c r="H150" s="3"/>
      <c r="I150" s="3"/>
      <c r="J150" s="3"/>
    </row>
    <row r="151" spans="8:10" x14ac:dyDescent="0.25">
      <c r="H151" s="3"/>
      <c r="I151" s="3"/>
      <c r="J151" s="3"/>
    </row>
    <row r="152" spans="8:10" x14ac:dyDescent="0.25">
      <c r="H152" s="3"/>
      <c r="I152" s="3"/>
      <c r="J152" s="3"/>
    </row>
    <row r="153" spans="8:10" x14ac:dyDescent="0.25">
      <c r="H153" s="3"/>
      <c r="I153" s="3"/>
      <c r="J153" s="3"/>
    </row>
    <row r="154" spans="8:10" x14ac:dyDescent="0.25">
      <c r="H154" s="3"/>
      <c r="I154" s="3"/>
      <c r="J154" s="3"/>
    </row>
    <row r="155" spans="8:10" x14ac:dyDescent="0.25">
      <c r="H155" s="3"/>
      <c r="I155" s="3"/>
      <c r="J155" s="3"/>
    </row>
    <row r="156" spans="8:10" x14ac:dyDescent="0.25">
      <c r="H156" s="3"/>
      <c r="I156" s="3"/>
      <c r="J156" s="3"/>
    </row>
    <row r="157" spans="8:10" x14ac:dyDescent="0.25">
      <c r="H157" s="3"/>
      <c r="I157" s="3"/>
      <c r="J157" s="3"/>
    </row>
    <row r="158" spans="8:10" x14ac:dyDescent="0.25">
      <c r="H158" s="3"/>
      <c r="I158" s="3"/>
      <c r="J158" s="3"/>
    </row>
    <row r="159" spans="8:10" x14ac:dyDescent="0.25">
      <c r="H159" s="3"/>
      <c r="I159" s="3"/>
      <c r="J159" s="3"/>
    </row>
    <row r="160" spans="8:10" x14ac:dyDescent="0.25">
      <c r="H160" s="3"/>
      <c r="I160" s="3"/>
      <c r="J160" s="3"/>
    </row>
    <row r="161" spans="8:10" x14ac:dyDescent="0.25">
      <c r="H161" s="3"/>
      <c r="I161" s="3"/>
      <c r="J161" s="3"/>
    </row>
    <row r="162" spans="8:10" x14ac:dyDescent="0.25">
      <c r="H162" s="3"/>
      <c r="I162" s="3"/>
      <c r="J162" s="3"/>
    </row>
    <row r="163" spans="8:10" x14ac:dyDescent="0.25">
      <c r="H163" s="3"/>
      <c r="I163" s="3"/>
      <c r="J163" s="3"/>
    </row>
    <row r="164" spans="8:10" x14ac:dyDescent="0.25">
      <c r="H164" s="3"/>
      <c r="I164" s="3"/>
      <c r="J164" s="3"/>
    </row>
    <row r="165" spans="8:10" x14ac:dyDescent="0.25">
      <c r="H165" s="3"/>
      <c r="I165" s="3"/>
      <c r="J165" s="3"/>
    </row>
    <row r="166" spans="8:10" x14ac:dyDescent="0.25">
      <c r="H166" s="3"/>
      <c r="I166" s="3"/>
      <c r="J166" s="3"/>
    </row>
    <row r="167" spans="8:10" x14ac:dyDescent="0.25">
      <c r="H167" s="3"/>
      <c r="I167" s="3"/>
      <c r="J167" s="3"/>
    </row>
    <row r="168" spans="8:10" x14ac:dyDescent="0.25">
      <c r="H168" s="3"/>
      <c r="I168" s="3"/>
      <c r="J168" s="3"/>
    </row>
    <row r="169" spans="8:10" x14ac:dyDescent="0.25">
      <c r="H169" s="3"/>
      <c r="I169" s="3"/>
      <c r="J169" s="3"/>
    </row>
    <row r="170" spans="8:10" x14ac:dyDescent="0.25">
      <c r="H170" s="3"/>
      <c r="I170" s="3"/>
      <c r="J170" s="3"/>
    </row>
    <row r="171" spans="8:10" x14ac:dyDescent="0.25">
      <c r="H171" s="3"/>
      <c r="I171" s="3"/>
      <c r="J171" s="3"/>
    </row>
    <row r="172" spans="8:10" x14ac:dyDescent="0.25">
      <c r="H172" s="3"/>
      <c r="I172" s="3"/>
      <c r="J172" s="3"/>
    </row>
    <row r="173" spans="8:10" x14ac:dyDescent="0.25">
      <c r="H173" s="3"/>
      <c r="I173" s="3"/>
      <c r="J173" s="3"/>
    </row>
    <row r="174" spans="8:10" x14ac:dyDescent="0.25">
      <c r="H174" s="3"/>
      <c r="I174" s="3"/>
      <c r="J174" s="3"/>
    </row>
    <row r="175" spans="8:10" x14ac:dyDescent="0.25">
      <c r="H175" s="3"/>
      <c r="I175" s="3"/>
      <c r="J175" s="3"/>
    </row>
    <row r="176" spans="8:10" x14ac:dyDescent="0.25">
      <c r="H176" s="3"/>
      <c r="I176" s="3"/>
      <c r="J176" s="3"/>
    </row>
    <row r="177" spans="8:10" x14ac:dyDescent="0.25">
      <c r="H177" s="3"/>
      <c r="I177" s="3"/>
      <c r="J177" s="3"/>
    </row>
    <row r="178" spans="8:10" x14ac:dyDescent="0.25">
      <c r="H178" s="3"/>
      <c r="I178" s="3"/>
      <c r="J178" s="3"/>
    </row>
    <row r="179" spans="8:10" x14ac:dyDescent="0.25">
      <c r="H179" s="3"/>
      <c r="I179" s="3"/>
      <c r="J179" s="3"/>
    </row>
    <row r="180" spans="8:10" x14ac:dyDescent="0.25">
      <c r="H180" s="3"/>
      <c r="I180" s="3"/>
      <c r="J180" s="3"/>
    </row>
    <row r="181" spans="8:10" x14ac:dyDescent="0.25">
      <c r="H181" s="3"/>
      <c r="I181" s="3"/>
      <c r="J181" s="3"/>
    </row>
    <row r="182" spans="8:10" x14ac:dyDescent="0.25">
      <c r="H182" s="3"/>
      <c r="I182" s="3"/>
      <c r="J182" s="3"/>
    </row>
    <row r="183" spans="8:10" x14ac:dyDescent="0.25">
      <c r="H183" s="3"/>
      <c r="I183" s="3"/>
      <c r="J183" s="3"/>
    </row>
    <row r="184" spans="8:10" x14ac:dyDescent="0.25">
      <c r="H184" s="3"/>
      <c r="I184" s="3"/>
      <c r="J184" s="3"/>
    </row>
    <row r="185" spans="8:10" x14ac:dyDescent="0.25">
      <c r="H185" s="3"/>
      <c r="I185" s="3"/>
      <c r="J185" s="3"/>
    </row>
    <row r="186" spans="8:10" x14ac:dyDescent="0.25">
      <c r="H186" s="3"/>
      <c r="I186" s="3"/>
      <c r="J186" s="3"/>
    </row>
    <row r="187" spans="8:10" x14ac:dyDescent="0.25">
      <c r="H187" s="3"/>
      <c r="I187" s="3"/>
      <c r="J187" s="3"/>
    </row>
  </sheetData>
  <mergeCells count="15">
    <mergeCell ref="C27:E27"/>
    <mergeCell ref="A25:I25"/>
    <mergeCell ref="H26:I26"/>
    <mergeCell ref="C28:E28"/>
    <mergeCell ref="A1:I1"/>
    <mergeCell ref="H2:I2"/>
    <mergeCell ref="C15:E15"/>
    <mergeCell ref="C4:D4"/>
    <mergeCell ref="C16:D16"/>
    <mergeCell ref="K2:M2"/>
    <mergeCell ref="H3:I3"/>
    <mergeCell ref="A13:I13"/>
    <mergeCell ref="H14:I14"/>
    <mergeCell ref="H4:I4"/>
    <mergeCell ref="C3:E3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GLOVE</vt:lpstr>
      <vt:lpstr>KOTEX</vt:lpstr>
      <vt:lpstr>DETTOL</vt:lpstr>
      <vt:lpstr>ANITA</vt:lpstr>
      <vt:lpstr>HARMONY</vt:lpstr>
      <vt:lpstr>ZAKURO</vt:lpstr>
      <vt:lpstr>MEDICARE</vt:lpstr>
      <vt:lpstr>ECOLEX</vt:lpstr>
      <vt:lpstr>CLEANMATE &amp; COCONUT WATER</vt:lpstr>
      <vt:lpstr>TOILET FRESHENER</vt:lpstr>
      <vt:lpstr>COCONUT OIL &amp; BABY WISPER</vt:lpstr>
      <vt:lpstr>HAND WASH</vt:lpstr>
      <vt:lpstr>HAND SANITIZER</vt:lpstr>
      <vt:lpstr>50G SINGLE &amp; DOUBLE</vt:lpstr>
      <vt:lpstr>CANNED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2021-07-08T07:44:08Z</dcterms:modified>
</cp:coreProperties>
</file>