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gility\Desktop\DSV 3A RECEIVING MASTER\R.M SD#1693179 12.10.22\"/>
    </mc:Choice>
  </mc:AlternateContent>
  <bookViews>
    <workbookView xWindow="0" yWindow="0" windowWidth="20496" windowHeight="7320" firstSheet="2" activeTab="2"/>
  </bookViews>
  <sheets>
    <sheet name="Item master" sheetId="2" state="hidden" r:id="rId1"/>
    <sheet name="PalletID_Loc" sheetId="4" state="hidden" r:id="rId2"/>
    <sheet name="Validation (Micron)" sheetId="5" r:id="rId3"/>
    <sheet name="Manual Receiving" sheetId="1" r:id="rId4"/>
  </sheets>
  <definedNames>
    <definedName name="_xlnm._FilterDatabase" localSheetId="0" hidden="1">'Item master'!$A$1:$D$1</definedName>
    <definedName name="_xlnm._FilterDatabase" localSheetId="3" hidden="1">'Manual Receiving'!$A$2:$T$997</definedName>
    <definedName name="_xlnm._FilterDatabase" localSheetId="2" hidden="1">'Validation (Micron)'!$P$4:$Q$4</definedName>
    <definedName name="_xlnm.Print_Area" localSheetId="3">'Manual Receiving'!$A$1:$T$30</definedName>
    <definedName name="_xlnm.Print_Area" localSheetId="2">'Validation (Micron)'!$A$2:$Q$26</definedName>
  </definedNames>
  <calcPr calcId="162913"/>
  <pivotCaches>
    <pivotCache cacheId="1" r:id="rId5"/>
  </pivotCaches>
</workbook>
</file>

<file path=xl/calcChain.xml><?xml version="1.0" encoding="utf-8"?>
<calcChain xmlns="http://schemas.openxmlformats.org/spreadsheetml/2006/main">
  <c r="P5" i="5" l="1"/>
  <c r="T12" i="1" l="1"/>
  <c r="S12" i="1"/>
  <c r="Q12" i="1"/>
  <c r="R12" i="1" s="1"/>
  <c r="P12" i="1"/>
  <c r="O12" i="1"/>
  <c r="N12" i="1"/>
  <c r="T11" i="1"/>
  <c r="S11" i="1"/>
  <c r="Q11" i="1"/>
  <c r="R11" i="1" s="1"/>
  <c r="P11" i="1"/>
  <c r="O11" i="1"/>
  <c r="N11" i="1"/>
  <c r="T10" i="1"/>
  <c r="S10" i="1"/>
  <c r="Q10" i="1"/>
  <c r="R10" i="1" s="1"/>
  <c r="P10" i="1"/>
  <c r="O10" i="1"/>
  <c r="N10" i="1"/>
  <c r="T9" i="1"/>
  <c r="S9" i="1"/>
  <c r="Q9" i="1"/>
  <c r="R9" i="1" s="1"/>
  <c r="P9" i="1"/>
  <c r="O9" i="1"/>
  <c r="N9" i="1"/>
  <c r="T8" i="1"/>
  <c r="S8" i="1"/>
  <c r="Q8" i="1"/>
  <c r="R8" i="1" s="1"/>
  <c r="P8" i="1"/>
  <c r="O8" i="1"/>
  <c r="N8" i="1"/>
  <c r="T7" i="1"/>
  <c r="S7" i="1"/>
  <c r="Q7" i="1"/>
  <c r="R7" i="1" s="1"/>
  <c r="P7" i="1"/>
  <c r="O7" i="1"/>
  <c r="N7" i="1"/>
  <c r="T6" i="1"/>
  <c r="S6" i="1"/>
  <c r="Q6" i="1"/>
  <c r="R6" i="1" s="1"/>
  <c r="P6" i="1"/>
  <c r="O6" i="1"/>
  <c r="N6" i="1"/>
  <c r="T5" i="1"/>
  <c r="S5" i="1"/>
  <c r="Q5" i="1"/>
  <c r="R5" i="1" s="1"/>
  <c r="P5" i="1"/>
  <c r="O5" i="1"/>
  <c r="N5" i="1"/>
  <c r="T4" i="1"/>
  <c r="S4" i="1"/>
  <c r="Q4" i="1"/>
  <c r="R4" i="1" s="1"/>
  <c r="P4" i="1"/>
  <c r="O4" i="1"/>
  <c r="N4" i="1"/>
  <c r="T3" i="1"/>
  <c r="S3" i="1"/>
  <c r="Q3" i="1"/>
  <c r="R3" i="1" s="1"/>
  <c r="P3" i="1"/>
  <c r="O3" i="1"/>
  <c r="N3" i="1"/>
  <c r="N13" i="1" l="1"/>
  <c r="O13" i="1"/>
  <c r="P13" i="1"/>
  <c r="Q13" i="1"/>
  <c r="R13" i="1" s="1"/>
  <c r="S13" i="1"/>
  <c r="T13" i="1"/>
  <c r="N14" i="1"/>
  <c r="O14" i="1"/>
  <c r="P14" i="1"/>
  <c r="Q14" i="1"/>
  <c r="R14" i="1" s="1"/>
  <c r="S14" i="1"/>
  <c r="T14" i="1"/>
  <c r="N15" i="1"/>
  <c r="O15" i="1"/>
  <c r="P15" i="1"/>
  <c r="Q15" i="1"/>
  <c r="R15" i="1" s="1"/>
  <c r="S15" i="1"/>
  <c r="T15" i="1"/>
  <c r="N16" i="1"/>
  <c r="O16" i="1"/>
  <c r="P16" i="1"/>
  <c r="Q16" i="1"/>
  <c r="R16" i="1" s="1"/>
  <c r="S16" i="1"/>
  <c r="T16" i="1"/>
  <c r="N17" i="1"/>
  <c r="O17" i="1"/>
  <c r="P17" i="1"/>
  <c r="Q17" i="1"/>
  <c r="R17" i="1" s="1"/>
  <c r="S17" i="1"/>
  <c r="T17" i="1"/>
  <c r="N18" i="1"/>
  <c r="O18" i="1"/>
  <c r="P18" i="1"/>
  <c r="Q18" i="1"/>
  <c r="R18" i="1" s="1"/>
  <c r="S18" i="1"/>
  <c r="T18" i="1"/>
  <c r="N19" i="1"/>
  <c r="O19" i="1"/>
  <c r="P19" i="1"/>
  <c r="Q19" i="1"/>
  <c r="R19" i="1" s="1"/>
  <c r="S19" i="1"/>
  <c r="T19" i="1"/>
  <c r="N20" i="1"/>
  <c r="O20" i="1"/>
  <c r="P20" i="1"/>
  <c r="Q20" i="1"/>
  <c r="R20" i="1" s="1"/>
  <c r="S20" i="1"/>
  <c r="T20" i="1"/>
  <c r="T997" i="1" l="1"/>
  <c r="S997" i="1"/>
  <c r="Q997" i="1"/>
  <c r="R997" i="1" s="1"/>
  <c r="P997" i="1"/>
  <c r="O997" i="1"/>
  <c r="N997" i="1"/>
  <c r="T996" i="1"/>
  <c r="S996" i="1"/>
  <c r="Q996" i="1"/>
  <c r="R996" i="1" s="1"/>
  <c r="P996" i="1"/>
  <c r="O996" i="1"/>
  <c r="N996" i="1"/>
  <c r="T995" i="1"/>
  <c r="S995" i="1"/>
  <c r="Q995" i="1"/>
  <c r="R995" i="1" s="1"/>
  <c r="P995" i="1"/>
  <c r="O995" i="1"/>
  <c r="N995" i="1"/>
  <c r="T994" i="1"/>
  <c r="S994" i="1"/>
  <c r="Q994" i="1"/>
  <c r="R994" i="1" s="1"/>
  <c r="P994" i="1"/>
  <c r="O994" i="1"/>
  <c r="N994" i="1"/>
  <c r="T993" i="1"/>
  <c r="S993" i="1"/>
  <c r="Q993" i="1"/>
  <c r="R993" i="1" s="1"/>
  <c r="P993" i="1"/>
  <c r="O993" i="1"/>
  <c r="N993" i="1"/>
  <c r="T992" i="1"/>
  <c r="S992" i="1"/>
  <c r="Q992" i="1"/>
  <c r="R992" i="1" s="1"/>
  <c r="P992" i="1"/>
  <c r="O992" i="1"/>
  <c r="N992" i="1"/>
  <c r="T991" i="1"/>
  <c r="S991" i="1"/>
  <c r="Q991" i="1"/>
  <c r="R991" i="1" s="1"/>
  <c r="P991" i="1"/>
  <c r="O991" i="1"/>
  <c r="N991" i="1"/>
  <c r="T990" i="1"/>
  <c r="S990" i="1"/>
  <c r="Q990" i="1"/>
  <c r="R990" i="1" s="1"/>
  <c r="P990" i="1"/>
  <c r="O990" i="1"/>
  <c r="N990" i="1"/>
  <c r="T989" i="1"/>
  <c r="S989" i="1"/>
  <c r="Q989" i="1"/>
  <c r="R989" i="1" s="1"/>
  <c r="P989" i="1"/>
  <c r="O989" i="1"/>
  <c r="N989" i="1"/>
  <c r="T988" i="1"/>
  <c r="S988" i="1"/>
  <c r="Q988" i="1"/>
  <c r="R988" i="1" s="1"/>
  <c r="P988" i="1"/>
  <c r="O988" i="1"/>
  <c r="N988" i="1"/>
  <c r="T987" i="1"/>
  <c r="S987" i="1"/>
  <c r="Q987" i="1"/>
  <c r="R987" i="1" s="1"/>
  <c r="P987" i="1"/>
  <c r="O987" i="1"/>
  <c r="N987" i="1"/>
  <c r="T986" i="1"/>
  <c r="S986" i="1"/>
  <c r="Q986" i="1"/>
  <c r="R986" i="1" s="1"/>
  <c r="P986" i="1"/>
  <c r="O986" i="1"/>
  <c r="N986" i="1"/>
  <c r="T985" i="1"/>
  <c r="S985" i="1"/>
  <c r="Q985" i="1"/>
  <c r="R985" i="1" s="1"/>
  <c r="P985" i="1"/>
  <c r="O985" i="1"/>
  <c r="N985" i="1"/>
  <c r="T984" i="1"/>
  <c r="S984" i="1"/>
  <c r="Q984" i="1"/>
  <c r="R984" i="1" s="1"/>
  <c r="P984" i="1"/>
  <c r="O984" i="1"/>
  <c r="N984" i="1"/>
  <c r="T983" i="1"/>
  <c r="S983" i="1"/>
  <c r="Q983" i="1"/>
  <c r="R983" i="1" s="1"/>
  <c r="P983" i="1"/>
  <c r="O983" i="1"/>
  <c r="N983" i="1"/>
  <c r="T982" i="1"/>
  <c r="S982" i="1"/>
  <c r="Q982" i="1"/>
  <c r="R982" i="1" s="1"/>
  <c r="P982" i="1"/>
  <c r="O982" i="1"/>
  <c r="N982" i="1"/>
  <c r="T981" i="1"/>
  <c r="S981" i="1"/>
  <c r="Q981" i="1"/>
  <c r="R981" i="1" s="1"/>
  <c r="P981" i="1"/>
  <c r="O981" i="1"/>
  <c r="N981" i="1"/>
  <c r="T980" i="1"/>
  <c r="S980" i="1"/>
  <c r="Q980" i="1"/>
  <c r="R980" i="1" s="1"/>
  <c r="P980" i="1"/>
  <c r="O980" i="1"/>
  <c r="N980" i="1"/>
  <c r="T979" i="1"/>
  <c r="S979" i="1"/>
  <c r="Q979" i="1"/>
  <c r="R979" i="1" s="1"/>
  <c r="P979" i="1"/>
  <c r="O979" i="1"/>
  <c r="N979" i="1"/>
  <c r="T978" i="1"/>
  <c r="S978" i="1"/>
  <c r="Q978" i="1"/>
  <c r="R978" i="1" s="1"/>
  <c r="P978" i="1"/>
  <c r="O978" i="1"/>
  <c r="N978" i="1"/>
  <c r="T977" i="1"/>
  <c r="S977" i="1"/>
  <c r="Q977" i="1"/>
  <c r="R977" i="1" s="1"/>
  <c r="P977" i="1"/>
  <c r="O977" i="1"/>
  <c r="N977" i="1"/>
  <c r="T976" i="1"/>
  <c r="S976" i="1"/>
  <c r="Q976" i="1"/>
  <c r="R976" i="1" s="1"/>
  <c r="P976" i="1"/>
  <c r="O976" i="1"/>
  <c r="N976" i="1"/>
  <c r="T975" i="1"/>
  <c r="S975" i="1"/>
  <c r="Q975" i="1"/>
  <c r="R975" i="1" s="1"/>
  <c r="P975" i="1"/>
  <c r="O975" i="1"/>
  <c r="N975" i="1"/>
  <c r="T974" i="1"/>
  <c r="S974" i="1"/>
  <c r="Q974" i="1"/>
  <c r="R974" i="1" s="1"/>
  <c r="P974" i="1"/>
  <c r="O974" i="1"/>
  <c r="N974" i="1"/>
  <c r="T973" i="1"/>
  <c r="S973" i="1"/>
  <c r="Q973" i="1"/>
  <c r="R973" i="1" s="1"/>
  <c r="P973" i="1"/>
  <c r="O973" i="1"/>
  <c r="N973" i="1"/>
  <c r="T972" i="1"/>
  <c r="S972" i="1"/>
  <c r="Q972" i="1"/>
  <c r="R972" i="1" s="1"/>
  <c r="P972" i="1"/>
  <c r="O972" i="1"/>
  <c r="N972" i="1"/>
  <c r="T971" i="1"/>
  <c r="S971" i="1"/>
  <c r="Q971" i="1"/>
  <c r="R971" i="1" s="1"/>
  <c r="P971" i="1"/>
  <c r="O971" i="1"/>
  <c r="N971" i="1"/>
  <c r="T970" i="1"/>
  <c r="S970" i="1"/>
  <c r="Q970" i="1"/>
  <c r="R970" i="1" s="1"/>
  <c r="P970" i="1"/>
  <c r="O970" i="1"/>
  <c r="N970" i="1"/>
  <c r="T969" i="1"/>
  <c r="S969" i="1"/>
  <c r="Q969" i="1"/>
  <c r="R969" i="1" s="1"/>
  <c r="P969" i="1"/>
  <c r="O969" i="1"/>
  <c r="N969" i="1"/>
  <c r="T968" i="1"/>
  <c r="S968" i="1"/>
  <c r="Q968" i="1"/>
  <c r="R968" i="1" s="1"/>
  <c r="P968" i="1"/>
  <c r="O968" i="1"/>
  <c r="N968" i="1"/>
  <c r="T967" i="1"/>
  <c r="S967" i="1"/>
  <c r="Q967" i="1"/>
  <c r="R967" i="1" s="1"/>
  <c r="P967" i="1"/>
  <c r="O967" i="1"/>
  <c r="N967" i="1"/>
  <c r="T966" i="1"/>
  <c r="S966" i="1"/>
  <c r="Q966" i="1"/>
  <c r="R966" i="1" s="1"/>
  <c r="P966" i="1"/>
  <c r="O966" i="1"/>
  <c r="N966" i="1"/>
  <c r="T965" i="1"/>
  <c r="S965" i="1"/>
  <c r="Q965" i="1"/>
  <c r="R965" i="1" s="1"/>
  <c r="P965" i="1"/>
  <c r="O965" i="1"/>
  <c r="N965" i="1"/>
  <c r="T964" i="1"/>
  <c r="S964" i="1"/>
  <c r="Q964" i="1"/>
  <c r="R964" i="1" s="1"/>
  <c r="P964" i="1"/>
  <c r="O964" i="1"/>
  <c r="N964" i="1"/>
  <c r="T963" i="1"/>
  <c r="S963" i="1"/>
  <c r="Q963" i="1"/>
  <c r="R963" i="1" s="1"/>
  <c r="P963" i="1"/>
  <c r="O963" i="1"/>
  <c r="N963" i="1"/>
  <c r="T962" i="1"/>
  <c r="S962" i="1"/>
  <c r="Q962" i="1"/>
  <c r="R962" i="1" s="1"/>
  <c r="P962" i="1"/>
  <c r="O962" i="1"/>
  <c r="N962" i="1"/>
  <c r="T961" i="1"/>
  <c r="S961" i="1"/>
  <c r="Q961" i="1"/>
  <c r="R961" i="1" s="1"/>
  <c r="P961" i="1"/>
  <c r="O961" i="1"/>
  <c r="N961" i="1"/>
  <c r="T960" i="1"/>
  <c r="S960" i="1"/>
  <c r="Q960" i="1"/>
  <c r="R960" i="1" s="1"/>
  <c r="P960" i="1"/>
  <c r="O960" i="1"/>
  <c r="N960" i="1"/>
  <c r="T959" i="1"/>
  <c r="S959" i="1"/>
  <c r="Q959" i="1"/>
  <c r="R959" i="1" s="1"/>
  <c r="P959" i="1"/>
  <c r="O959" i="1"/>
  <c r="N959" i="1"/>
  <c r="T958" i="1"/>
  <c r="S958" i="1"/>
  <c r="Q958" i="1"/>
  <c r="R958" i="1" s="1"/>
  <c r="P958" i="1"/>
  <c r="O958" i="1"/>
  <c r="N958" i="1"/>
  <c r="T957" i="1"/>
  <c r="S957" i="1"/>
  <c r="Q957" i="1"/>
  <c r="R957" i="1" s="1"/>
  <c r="P957" i="1"/>
  <c r="O957" i="1"/>
  <c r="N957" i="1"/>
  <c r="T956" i="1"/>
  <c r="S956" i="1"/>
  <c r="Q956" i="1"/>
  <c r="R956" i="1" s="1"/>
  <c r="P956" i="1"/>
  <c r="O956" i="1"/>
  <c r="N956" i="1"/>
  <c r="T955" i="1"/>
  <c r="S955" i="1"/>
  <c r="Q955" i="1"/>
  <c r="R955" i="1" s="1"/>
  <c r="P955" i="1"/>
  <c r="O955" i="1"/>
  <c r="N955" i="1"/>
  <c r="T954" i="1"/>
  <c r="S954" i="1"/>
  <c r="Q954" i="1"/>
  <c r="R954" i="1" s="1"/>
  <c r="P954" i="1"/>
  <c r="O954" i="1"/>
  <c r="N954" i="1"/>
  <c r="T953" i="1"/>
  <c r="S953" i="1"/>
  <c r="Q953" i="1"/>
  <c r="R953" i="1" s="1"/>
  <c r="P953" i="1"/>
  <c r="O953" i="1"/>
  <c r="N953" i="1"/>
  <c r="T952" i="1"/>
  <c r="S952" i="1"/>
  <c r="Q952" i="1"/>
  <c r="R952" i="1" s="1"/>
  <c r="P952" i="1"/>
  <c r="O952" i="1"/>
  <c r="N952" i="1"/>
  <c r="T951" i="1"/>
  <c r="S951" i="1"/>
  <c r="Q951" i="1"/>
  <c r="R951" i="1" s="1"/>
  <c r="P951" i="1"/>
  <c r="O951" i="1"/>
  <c r="N951" i="1"/>
  <c r="T950" i="1"/>
  <c r="S950" i="1"/>
  <c r="Q950" i="1"/>
  <c r="R950" i="1" s="1"/>
  <c r="P950" i="1"/>
  <c r="O950" i="1"/>
  <c r="N950" i="1"/>
  <c r="T949" i="1"/>
  <c r="S949" i="1"/>
  <c r="Q949" i="1"/>
  <c r="R949" i="1" s="1"/>
  <c r="P949" i="1"/>
  <c r="O949" i="1"/>
  <c r="N949" i="1"/>
  <c r="T948" i="1"/>
  <c r="S948" i="1"/>
  <c r="Q948" i="1"/>
  <c r="R948" i="1" s="1"/>
  <c r="P948" i="1"/>
  <c r="O948" i="1"/>
  <c r="N948" i="1"/>
  <c r="T947" i="1"/>
  <c r="S947" i="1"/>
  <c r="Q947" i="1"/>
  <c r="R947" i="1" s="1"/>
  <c r="P947" i="1"/>
  <c r="O947" i="1"/>
  <c r="N947" i="1"/>
  <c r="T946" i="1"/>
  <c r="S946" i="1"/>
  <c r="Q946" i="1"/>
  <c r="R946" i="1" s="1"/>
  <c r="P946" i="1"/>
  <c r="O946" i="1"/>
  <c r="N946" i="1"/>
  <c r="T945" i="1"/>
  <c r="S945" i="1"/>
  <c r="Q945" i="1"/>
  <c r="R945" i="1" s="1"/>
  <c r="P945" i="1"/>
  <c r="O945" i="1"/>
  <c r="N945" i="1"/>
  <c r="T944" i="1"/>
  <c r="S944" i="1"/>
  <c r="Q944" i="1"/>
  <c r="R944" i="1" s="1"/>
  <c r="P944" i="1"/>
  <c r="O944" i="1"/>
  <c r="N944" i="1"/>
  <c r="T943" i="1"/>
  <c r="S943" i="1"/>
  <c r="Q943" i="1"/>
  <c r="R943" i="1" s="1"/>
  <c r="P943" i="1"/>
  <c r="O943" i="1"/>
  <c r="N943" i="1"/>
  <c r="T942" i="1"/>
  <c r="S942" i="1"/>
  <c r="Q942" i="1"/>
  <c r="R942" i="1" s="1"/>
  <c r="P942" i="1"/>
  <c r="O942" i="1"/>
  <c r="N942" i="1"/>
  <c r="T941" i="1"/>
  <c r="S941" i="1"/>
  <c r="Q941" i="1"/>
  <c r="R941" i="1" s="1"/>
  <c r="P941" i="1"/>
  <c r="O941" i="1"/>
  <c r="N941" i="1"/>
  <c r="T940" i="1"/>
  <c r="S940" i="1"/>
  <c r="Q940" i="1"/>
  <c r="R940" i="1" s="1"/>
  <c r="P940" i="1"/>
  <c r="O940" i="1"/>
  <c r="N940" i="1"/>
  <c r="T939" i="1"/>
  <c r="S939" i="1"/>
  <c r="Q939" i="1"/>
  <c r="R939" i="1" s="1"/>
  <c r="P939" i="1"/>
  <c r="O939" i="1"/>
  <c r="N939" i="1"/>
  <c r="T938" i="1"/>
  <c r="S938" i="1"/>
  <c r="Q938" i="1"/>
  <c r="R938" i="1" s="1"/>
  <c r="P938" i="1"/>
  <c r="O938" i="1"/>
  <c r="N938" i="1"/>
  <c r="T937" i="1"/>
  <c r="S937" i="1"/>
  <c r="Q937" i="1"/>
  <c r="R937" i="1" s="1"/>
  <c r="P937" i="1"/>
  <c r="O937" i="1"/>
  <c r="N937" i="1"/>
  <c r="T936" i="1"/>
  <c r="S936" i="1"/>
  <c r="Q936" i="1"/>
  <c r="R936" i="1" s="1"/>
  <c r="P936" i="1"/>
  <c r="O936" i="1"/>
  <c r="N936" i="1"/>
  <c r="T935" i="1"/>
  <c r="S935" i="1"/>
  <c r="Q935" i="1"/>
  <c r="R935" i="1" s="1"/>
  <c r="P935" i="1"/>
  <c r="O935" i="1"/>
  <c r="N935" i="1"/>
  <c r="T934" i="1"/>
  <c r="S934" i="1"/>
  <c r="Q934" i="1"/>
  <c r="R934" i="1" s="1"/>
  <c r="P934" i="1"/>
  <c r="O934" i="1"/>
  <c r="N934" i="1"/>
  <c r="T933" i="1"/>
  <c r="S933" i="1"/>
  <c r="Q933" i="1"/>
  <c r="R933" i="1" s="1"/>
  <c r="P933" i="1"/>
  <c r="O933" i="1"/>
  <c r="N933" i="1"/>
  <c r="T932" i="1"/>
  <c r="S932" i="1"/>
  <c r="Q932" i="1"/>
  <c r="R932" i="1" s="1"/>
  <c r="P932" i="1"/>
  <c r="O932" i="1"/>
  <c r="N932" i="1"/>
  <c r="T931" i="1"/>
  <c r="S931" i="1"/>
  <c r="Q931" i="1"/>
  <c r="R931" i="1" s="1"/>
  <c r="P931" i="1"/>
  <c r="O931" i="1"/>
  <c r="N931" i="1"/>
  <c r="T930" i="1"/>
  <c r="S930" i="1"/>
  <c r="Q930" i="1"/>
  <c r="R930" i="1" s="1"/>
  <c r="P930" i="1"/>
  <c r="O930" i="1"/>
  <c r="N930" i="1"/>
  <c r="T929" i="1"/>
  <c r="S929" i="1"/>
  <c r="Q929" i="1"/>
  <c r="R929" i="1" s="1"/>
  <c r="P929" i="1"/>
  <c r="O929" i="1"/>
  <c r="N929" i="1"/>
  <c r="T928" i="1"/>
  <c r="S928" i="1"/>
  <c r="Q928" i="1"/>
  <c r="R928" i="1" s="1"/>
  <c r="P928" i="1"/>
  <c r="O928" i="1"/>
  <c r="N928" i="1"/>
  <c r="T927" i="1"/>
  <c r="S927" i="1"/>
  <c r="Q927" i="1"/>
  <c r="R927" i="1" s="1"/>
  <c r="P927" i="1"/>
  <c r="O927" i="1"/>
  <c r="N927" i="1"/>
  <c r="T926" i="1"/>
  <c r="S926" i="1"/>
  <c r="Q926" i="1"/>
  <c r="R926" i="1" s="1"/>
  <c r="P926" i="1"/>
  <c r="O926" i="1"/>
  <c r="N926" i="1"/>
  <c r="T925" i="1"/>
  <c r="S925" i="1"/>
  <c r="Q925" i="1"/>
  <c r="R925" i="1" s="1"/>
  <c r="P925" i="1"/>
  <c r="O925" i="1"/>
  <c r="N925" i="1"/>
  <c r="T924" i="1"/>
  <c r="S924" i="1"/>
  <c r="Q924" i="1"/>
  <c r="R924" i="1" s="1"/>
  <c r="P924" i="1"/>
  <c r="O924" i="1"/>
  <c r="N924" i="1"/>
  <c r="T923" i="1"/>
  <c r="S923" i="1"/>
  <c r="Q923" i="1"/>
  <c r="R923" i="1" s="1"/>
  <c r="P923" i="1"/>
  <c r="O923" i="1"/>
  <c r="N923" i="1"/>
  <c r="T922" i="1"/>
  <c r="S922" i="1"/>
  <c r="Q922" i="1"/>
  <c r="R922" i="1" s="1"/>
  <c r="P922" i="1"/>
  <c r="O922" i="1"/>
  <c r="N922" i="1"/>
  <c r="T921" i="1"/>
  <c r="S921" i="1"/>
  <c r="Q921" i="1"/>
  <c r="R921" i="1" s="1"/>
  <c r="P921" i="1"/>
  <c r="O921" i="1"/>
  <c r="N921" i="1"/>
  <c r="T920" i="1"/>
  <c r="S920" i="1"/>
  <c r="Q920" i="1"/>
  <c r="R920" i="1" s="1"/>
  <c r="P920" i="1"/>
  <c r="O920" i="1"/>
  <c r="N920" i="1"/>
  <c r="T919" i="1"/>
  <c r="S919" i="1"/>
  <c r="Q919" i="1"/>
  <c r="R919" i="1" s="1"/>
  <c r="P919" i="1"/>
  <c r="O919" i="1"/>
  <c r="N919" i="1"/>
  <c r="T918" i="1"/>
  <c r="S918" i="1"/>
  <c r="Q918" i="1"/>
  <c r="R918" i="1" s="1"/>
  <c r="P918" i="1"/>
  <c r="O918" i="1"/>
  <c r="N918" i="1"/>
  <c r="T917" i="1"/>
  <c r="S917" i="1"/>
  <c r="Q917" i="1"/>
  <c r="R917" i="1" s="1"/>
  <c r="P917" i="1"/>
  <c r="O917" i="1"/>
  <c r="N917" i="1"/>
  <c r="T916" i="1"/>
  <c r="S916" i="1"/>
  <c r="Q916" i="1"/>
  <c r="R916" i="1" s="1"/>
  <c r="P916" i="1"/>
  <c r="O916" i="1"/>
  <c r="N916" i="1"/>
  <c r="T915" i="1"/>
  <c r="S915" i="1"/>
  <c r="Q915" i="1"/>
  <c r="R915" i="1" s="1"/>
  <c r="P915" i="1"/>
  <c r="O915" i="1"/>
  <c r="N915" i="1"/>
  <c r="T914" i="1"/>
  <c r="S914" i="1"/>
  <c r="Q914" i="1"/>
  <c r="R914" i="1" s="1"/>
  <c r="P914" i="1"/>
  <c r="O914" i="1"/>
  <c r="N914" i="1"/>
  <c r="T913" i="1"/>
  <c r="S913" i="1"/>
  <c r="Q913" i="1"/>
  <c r="R913" i="1" s="1"/>
  <c r="P913" i="1"/>
  <c r="O913" i="1"/>
  <c r="N913" i="1"/>
  <c r="T912" i="1"/>
  <c r="S912" i="1"/>
  <c r="Q912" i="1"/>
  <c r="R912" i="1" s="1"/>
  <c r="P912" i="1"/>
  <c r="O912" i="1"/>
  <c r="N912" i="1"/>
  <c r="T911" i="1"/>
  <c r="S911" i="1"/>
  <c r="Q911" i="1"/>
  <c r="R911" i="1" s="1"/>
  <c r="P911" i="1"/>
  <c r="O911" i="1"/>
  <c r="N911" i="1"/>
  <c r="T910" i="1"/>
  <c r="S910" i="1"/>
  <c r="Q910" i="1"/>
  <c r="R910" i="1" s="1"/>
  <c r="P910" i="1"/>
  <c r="O910" i="1"/>
  <c r="N910" i="1"/>
  <c r="T909" i="1"/>
  <c r="S909" i="1"/>
  <c r="Q909" i="1"/>
  <c r="R909" i="1" s="1"/>
  <c r="P909" i="1"/>
  <c r="O909" i="1"/>
  <c r="N909" i="1"/>
  <c r="T908" i="1"/>
  <c r="S908" i="1"/>
  <c r="Q908" i="1"/>
  <c r="R908" i="1" s="1"/>
  <c r="P908" i="1"/>
  <c r="O908" i="1"/>
  <c r="N908" i="1"/>
  <c r="T907" i="1"/>
  <c r="S907" i="1"/>
  <c r="Q907" i="1"/>
  <c r="R907" i="1" s="1"/>
  <c r="P907" i="1"/>
  <c r="O907" i="1"/>
  <c r="N907" i="1"/>
  <c r="T906" i="1"/>
  <c r="S906" i="1"/>
  <c r="Q906" i="1"/>
  <c r="R906" i="1" s="1"/>
  <c r="P906" i="1"/>
  <c r="O906" i="1"/>
  <c r="N906" i="1"/>
  <c r="T905" i="1"/>
  <c r="S905" i="1"/>
  <c r="Q905" i="1"/>
  <c r="R905" i="1" s="1"/>
  <c r="P905" i="1"/>
  <c r="O905" i="1"/>
  <c r="N905" i="1"/>
  <c r="T904" i="1"/>
  <c r="S904" i="1"/>
  <c r="Q904" i="1"/>
  <c r="R904" i="1" s="1"/>
  <c r="P904" i="1"/>
  <c r="O904" i="1"/>
  <c r="N904" i="1"/>
  <c r="T903" i="1"/>
  <c r="S903" i="1"/>
  <c r="Q903" i="1"/>
  <c r="R903" i="1" s="1"/>
  <c r="P903" i="1"/>
  <c r="O903" i="1"/>
  <c r="N903" i="1"/>
  <c r="T902" i="1"/>
  <c r="S902" i="1"/>
  <c r="Q902" i="1"/>
  <c r="R902" i="1" s="1"/>
  <c r="P902" i="1"/>
  <c r="O902" i="1"/>
  <c r="N902" i="1"/>
  <c r="T901" i="1"/>
  <c r="S901" i="1"/>
  <c r="Q901" i="1"/>
  <c r="R901" i="1" s="1"/>
  <c r="P901" i="1"/>
  <c r="O901" i="1"/>
  <c r="N901" i="1"/>
  <c r="T900" i="1"/>
  <c r="S900" i="1"/>
  <c r="Q900" i="1"/>
  <c r="R900" i="1" s="1"/>
  <c r="P900" i="1"/>
  <c r="O900" i="1"/>
  <c r="N900" i="1"/>
  <c r="T899" i="1"/>
  <c r="S899" i="1"/>
  <c r="Q899" i="1"/>
  <c r="R899" i="1" s="1"/>
  <c r="P899" i="1"/>
  <c r="O899" i="1"/>
  <c r="N899" i="1"/>
  <c r="T898" i="1"/>
  <c r="S898" i="1"/>
  <c r="Q898" i="1"/>
  <c r="R898" i="1" s="1"/>
  <c r="P898" i="1"/>
  <c r="O898" i="1"/>
  <c r="N898" i="1"/>
  <c r="T897" i="1"/>
  <c r="S897" i="1"/>
  <c r="Q897" i="1"/>
  <c r="R897" i="1" s="1"/>
  <c r="P897" i="1"/>
  <c r="O897" i="1"/>
  <c r="N897" i="1"/>
  <c r="T896" i="1"/>
  <c r="S896" i="1"/>
  <c r="Q896" i="1"/>
  <c r="R896" i="1" s="1"/>
  <c r="P896" i="1"/>
  <c r="O896" i="1"/>
  <c r="N896" i="1"/>
  <c r="T895" i="1"/>
  <c r="S895" i="1"/>
  <c r="Q895" i="1"/>
  <c r="R895" i="1" s="1"/>
  <c r="P895" i="1"/>
  <c r="O895" i="1"/>
  <c r="N895" i="1"/>
  <c r="T894" i="1"/>
  <c r="S894" i="1"/>
  <c r="Q894" i="1"/>
  <c r="R894" i="1" s="1"/>
  <c r="P894" i="1"/>
  <c r="O894" i="1"/>
  <c r="N894" i="1"/>
  <c r="T893" i="1"/>
  <c r="S893" i="1"/>
  <c r="Q893" i="1"/>
  <c r="R893" i="1" s="1"/>
  <c r="P893" i="1"/>
  <c r="O893" i="1"/>
  <c r="N893" i="1"/>
  <c r="T892" i="1"/>
  <c r="S892" i="1"/>
  <c r="Q892" i="1"/>
  <c r="R892" i="1" s="1"/>
  <c r="P892" i="1"/>
  <c r="O892" i="1"/>
  <c r="N892" i="1"/>
  <c r="T891" i="1"/>
  <c r="S891" i="1"/>
  <c r="Q891" i="1"/>
  <c r="R891" i="1" s="1"/>
  <c r="P891" i="1"/>
  <c r="O891" i="1"/>
  <c r="N891" i="1"/>
  <c r="T890" i="1"/>
  <c r="S890" i="1"/>
  <c r="Q890" i="1"/>
  <c r="R890" i="1" s="1"/>
  <c r="P890" i="1"/>
  <c r="O890" i="1"/>
  <c r="N890" i="1"/>
  <c r="T889" i="1"/>
  <c r="S889" i="1"/>
  <c r="Q889" i="1"/>
  <c r="R889" i="1" s="1"/>
  <c r="P889" i="1"/>
  <c r="O889" i="1"/>
  <c r="N889" i="1"/>
  <c r="T888" i="1"/>
  <c r="S888" i="1"/>
  <c r="Q888" i="1"/>
  <c r="R888" i="1" s="1"/>
  <c r="P888" i="1"/>
  <c r="O888" i="1"/>
  <c r="N888" i="1"/>
  <c r="T887" i="1"/>
  <c r="S887" i="1"/>
  <c r="Q887" i="1"/>
  <c r="R887" i="1" s="1"/>
  <c r="P887" i="1"/>
  <c r="O887" i="1"/>
  <c r="N887" i="1"/>
  <c r="T886" i="1"/>
  <c r="S886" i="1"/>
  <c r="Q886" i="1"/>
  <c r="R886" i="1" s="1"/>
  <c r="P886" i="1"/>
  <c r="O886" i="1"/>
  <c r="N886" i="1"/>
  <c r="T885" i="1"/>
  <c r="S885" i="1"/>
  <c r="Q885" i="1"/>
  <c r="R885" i="1" s="1"/>
  <c r="P885" i="1"/>
  <c r="O885" i="1"/>
  <c r="N885" i="1"/>
  <c r="T884" i="1"/>
  <c r="S884" i="1"/>
  <c r="Q884" i="1"/>
  <c r="R884" i="1" s="1"/>
  <c r="P884" i="1"/>
  <c r="O884" i="1"/>
  <c r="N884" i="1"/>
  <c r="T883" i="1"/>
  <c r="S883" i="1"/>
  <c r="Q883" i="1"/>
  <c r="R883" i="1" s="1"/>
  <c r="P883" i="1"/>
  <c r="O883" i="1"/>
  <c r="N883" i="1"/>
  <c r="T882" i="1"/>
  <c r="S882" i="1"/>
  <c r="Q882" i="1"/>
  <c r="R882" i="1" s="1"/>
  <c r="P882" i="1"/>
  <c r="O882" i="1"/>
  <c r="N882" i="1"/>
  <c r="T881" i="1"/>
  <c r="S881" i="1"/>
  <c r="Q881" i="1"/>
  <c r="R881" i="1" s="1"/>
  <c r="P881" i="1"/>
  <c r="O881" i="1"/>
  <c r="N881" i="1"/>
  <c r="T880" i="1"/>
  <c r="S880" i="1"/>
  <c r="Q880" i="1"/>
  <c r="R880" i="1" s="1"/>
  <c r="P880" i="1"/>
  <c r="O880" i="1"/>
  <c r="N880" i="1"/>
  <c r="T879" i="1"/>
  <c r="S879" i="1"/>
  <c r="Q879" i="1"/>
  <c r="R879" i="1" s="1"/>
  <c r="P879" i="1"/>
  <c r="O879" i="1"/>
  <c r="N879" i="1"/>
  <c r="T878" i="1"/>
  <c r="S878" i="1"/>
  <c r="Q878" i="1"/>
  <c r="R878" i="1" s="1"/>
  <c r="P878" i="1"/>
  <c r="O878" i="1"/>
  <c r="N878" i="1"/>
  <c r="T877" i="1"/>
  <c r="S877" i="1"/>
  <c r="Q877" i="1"/>
  <c r="R877" i="1" s="1"/>
  <c r="P877" i="1"/>
  <c r="O877" i="1"/>
  <c r="N877" i="1"/>
  <c r="T876" i="1"/>
  <c r="S876" i="1"/>
  <c r="Q876" i="1"/>
  <c r="R876" i="1" s="1"/>
  <c r="P876" i="1"/>
  <c r="O876" i="1"/>
  <c r="N876" i="1"/>
  <c r="T875" i="1"/>
  <c r="S875" i="1"/>
  <c r="Q875" i="1"/>
  <c r="R875" i="1" s="1"/>
  <c r="P875" i="1"/>
  <c r="O875" i="1"/>
  <c r="N875" i="1"/>
  <c r="T874" i="1"/>
  <c r="S874" i="1"/>
  <c r="Q874" i="1"/>
  <c r="R874" i="1" s="1"/>
  <c r="P874" i="1"/>
  <c r="O874" i="1"/>
  <c r="N874" i="1"/>
  <c r="T873" i="1"/>
  <c r="S873" i="1"/>
  <c r="Q873" i="1"/>
  <c r="R873" i="1" s="1"/>
  <c r="P873" i="1"/>
  <c r="O873" i="1"/>
  <c r="N873" i="1"/>
  <c r="T872" i="1"/>
  <c r="S872" i="1"/>
  <c r="Q872" i="1"/>
  <c r="R872" i="1" s="1"/>
  <c r="P872" i="1"/>
  <c r="O872" i="1"/>
  <c r="N872" i="1"/>
  <c r="T871" i="1"/>
  <c r="S871" i="1"/>
  <c r="Q871" i="1"/>
  <c r="R871" i="1" s="1"/>
  <c r="P871" i="1"/>
  <c r="O871" i="1"/>
  <c r="N871" i="1"/>
  <c r="T870" i="1"/>
  <c r="S870" i="1"/>
  <c r="Q870" i="1"/>
  <c r="R870" i="1" s="1"/>
  <c r="P870" i="1"/>
  <c r="O870" i="1"/>
  <c r="N870" i="1"/>
  <c r="T869" i="1"/>
  <c r="S869" i="1"/>
  <c r="Q869" i="1"/>
  <c r="R869" i="1" s="1"/>
  <c r="P869" i="1"/>
  <c r="O869" i="1"/>
  <c r="N869" i="1"/>
  <c r="T868" i="1"/>
  <c r="S868" i="1"/>
  <c r="Q868" i="1"/>
  <c r="R868" i="1" s="1"/>
  <c r="P868" i="1"/>
  <c r="O868" i="1"/>
  <c r="N868" i="1"/>
  <c r="T867" i="1"/>
  <c r="S867" i="1"/>
  <c r="Q867" i="1"/>
  <c r="R867" i="1" s="1"/>
  <c r="P867" i="1"/>
  <c r="O867" i="1"/>
  <c r="N867" i="1"/>
  <c r="T866" i="1"/>
  <c r="S866" i="1"/>
  <c r="Q866" i="1"/>
  <c r="R866" i="1" s="1"/>
  <c r="P866" i="1"/>
  <c r="O866" i="1"/>
  <c r="N866" i="1"/>
  <c r="T865" i="1"/>
  <c r="S865" i="1"/>
  <c r="Q865" i="1"/>
  <c r="R865" i="1" s="1"/>
  <c r="P865" i="1"/>
  <c r="O865" i="1"/>
  <c r="N865" i="1"/>
  <c r="T864" i="1"/>
  <c r="S864" i="1"/>
  <c r="Q864" i="1"/>
  <c r="R864" i="1" s="1"/>
  <c r="P864" i="1"/>
  <c r="O864" i="1"/>
  <c r="N864" i="1"/>
  <c r="T863" i="1"/>
  <c r="S863" i="1"/>
  <c r="Q863" i="1"/>
  <c r="R863" i="1" s="1"/>
  <c r="P863" i="1"/>
  <c r="O863" i="1"/>
  <c r="N863" i="1"/>
  <c r="T862" i="1"/>
  <c r="S862" i="1"/>
  <c r="Q862" i="1"/>
  <c r="R862" i="1" s="1"/>
  <c r="P862" i="1"/>
  <c r="O862" i="1"/>
  <c r="N862" i="1"/>
  <c r="T861" i="1"/>
  <c r="S861" i="1"/>
  <c r="Q861" i="1"/>
  <c r="R861" i="1" s="1"/>
  <c r="P861" i="1"/>
  <c r="O861" i="1"/>
  <c r="N861" i="1"/>
  <c r="T860" i="1"/>
  <c r="S860" i="1"/>
  <c r="Q860" i="1"/>
  <c r="R860" i="1" s="1"/>
  <c r="P860" i="1"/>
  <c r="O860" i="1"/>
  <c r="N860" i="1"/>
  <c r="T859" i="1"/>
  <c r="S859" i="1"/>
  <c r="Q859" i="1"/>
  <c r="R859" i="1" s="1"/>
  <c r="P859" i="1"/>
  <c r="O859" i="1"/>
  <c r="N859" i="1"/>
  <c r="T858" i="1"/>
  <c r="S858" i="1"/>
  <c r="Q858" i="1"/>
  <c r="R858" i="1" s="1"/>
  <c r="P858" i="1"/>
  <c r="O858" i="1"/>
  <c r="N858" i="1"/>
  <c r="T857" i="1"/>
  <c r="S857" i="1"/>
  <c r="Q857" i="1"/>
  <c r="R857" i="1" s="1"/>
  <c r="P857" i="1"/>
  <c r="O857" i="1"/>
  <c r="N857" i="1"/>
  <c r="T856" i="1"/>
  <c r="S856" i="1"/>
  <c r="Q856" i="1"/>
  <c r="R856" i="1" s="1"/>
  <c r="P856" i="1"/>
  <c r="O856" i="1"/>
  <c r="N856" i="1"/>
  <c r="T855" i="1"/>
  <c r="S855" i="1"/>
  <c r="Q855" i="1"/>
  <c r="R855" i="1" s="1"/>
  <c r="P855" i="1"/>
  <c r="O855" i="1"/>
  <c r="N855" i="1"/>
  <c r="T854" i="1"/>
  <c r="S854" i="1"/>
  <c r="Q854" i="1"/>
  <c r="R854" i="1" s="1"/>
  <c r="P854" i="1"/>
  <c r="O854" i="1"/>
  <c r="N854" i="1"/>
  <c r="T853" i="1"/>
  <c r="S853" i="1"/>
  <c r="Q853" i="1"/>
  <c r="R853" i="1" s="1"/>
  <c r="P853" i="1"/>
  <c r="O853" i="1"/>
  <c r="N853" i="1"/>
  <c r="T852" i="1"/>
  <c r="S852" i="1"/>
  <c r="Q852" i="1"/>
  <c r="R852" i="1" s="1"/>
  <c r="P852" i="1"/>
  <c r="O852" i="1"/>
  <c r="N852" i="1"/>
  <c r="T851" i="1"/>
  <c r="S851" i="1"/>
  <c r="Q851" i="1"/>
  <c r="R851" i="1" s="1"/>
  <c r="P851" i="1"/>
  <c r="O851" i="1"/>
  <c r="N851" i="1"/>
  <c r="T850" i="1"/>
  <c r="S850" i="1"/>
  <c r="Q850" i="1"/>
  <c r="R850" i="1" s="1"/>
  <c r="P850" i="1"/>
  <c r="O850" i="1"/>
  <c r="N850" i="1"/>
  <c r="T849" i="1"/>
  <c r="S849" i="1"/>
  <c r="Q849" i="1"/>
  <c r="R849" i="1" s="1"/>
  <c r="P849" i="1"/>
  <c r="O849" i="1"/>
  <c r="N849" i="1"/>
  <c r="T848" i="1"/>
  <c r="S848" i="1"/>
  <c r="Q848" i="1"/>
  <c r="R848" i="1" s="1"/>
  <c r="P848" i="1"/>
  <c r="O848" i="1"/>
  <c r="N848" i="1"/>
  <c r="T847" i="1"/>
  <c r="S847" i="1"/>
  <c r="Q847" i="1"/>
  <c r="R847" i="1" s="1"/>
  <c r="P847" i="1"/>
  <c r="O847" i="1"/>
  <c r="N847" i="1"/>
  <c r="T846" i="1"/>
  <c r="S846" i="1"/>
  <c r="Q846" i="1"/>
  <c r="R846" i="1" s="1"/>
  <c r="P846" i="1"/>
  <c r="O846" i="1"/>
  <c r="N846" i="1"/>
  <c r="T845" i="1"/>
  <c r="S845" i="1"/>
  <c r="Q845" i="1"/>
  <c r="R845" i="1" s="1"/>
  <c r="P845" i="1"/>
  <c r="O845" i="1"/>
  <c r="N845" i="1"/>
  <c r="T844" i="1"/>
  <c r="S844" i="1"/>
  <c r="Q844" i="1"/>
  <c r="R844" i="1" s="1"/>
  <c r="P844" i="1"/>
  <c r="O844" i="1"/>
  <c r="N844" i="1"/>
  <c r="T843" i="1"/>
  <c r="S843" i="1"/>
  <c r="Q843" i="1"/>
  <c r="R843" i="1" s="1"/>
  <c r="P843" i="1"/>
  <c r="O843" i="1"/>
  <c r="N843" i="1"/>
  <c r="T842" i="1"/>
  <c r="S842" i="1"/>
  <c r="Q842" i="1"/>
  <c r="R842" i="1" s="1"/>
  <c r="P842" i="1"/>
  <c r="O842" i="1"/>
  <c r="N842" i="1"/>
  <c r="T841" i="1"/>
  <c r="S841" i="1"/>
  <c r="Q841" i="1"/>
  <c r="R841" i="1" s="1"/>
  <c r="P841" i="1"/>
  <c r="O841" i="1"/>
  <c r="N841" i="1"/>
  <c r="T840" i="1"/>
  <c r="S840" i="1"/>
  <c r="Q840" i="1"/>
  <c r="R840" i="1" s="1"/>
  <c r="P840" i="1"/>
  <c r="O840" i="1"/>
  <c r="N840" i="1"/>
  <c r="T839" i="1"/>
  <c r="S839" i="1"/>
  <c r="Q839" i="1"/>
  <c r="R839" i="1" s="1"/>
  <c r="P839" i="1"/>
  <c r="O839" i="1"/>
  <c r="N839" i="1"/>
  <c r="T838" i="1"/>
  <c r="S838" i="1"/>
  <c r="Q838" i="1"/>
  <c r="R838" i="1" s="1"/>
  <c r="P838" i="1"/>
  <c r="O838" i="1"/>
  <c r="N838" i="1"/>
  <c r="T837" i="1"/>
  <c r="S837" i="1"/>
  <c r="Q837" i="1"/>
  <c r="R837" i="1" s="1"/>
  <c r="P837" i="1"/>
  <c r="O837" i="1"/>
  <c r="N837" i="1"/>
  <c r="T836" i="1"/>
  <c r="S836" i="1"/>
  <c r="Q836" i="1"/>
  <c r="R836" i="1" s="1"/>
  <c r="P836" i="1"/>
  <c r="O836" i="1"/>
  <c r="N836" i="1"/>
  <c r="T835" i="1"/>
  <c r="S835" i="1"/>
  <c r="Q835" i="1"/>
  <c r="R835" i="1" s="1"/>
  <c r="P835" i="1"/>
  <c r="O835" i="1"/>
  <c r="N835" i="1"/>
  <c r="T834" i="1"/>
  <c r="S834" i="1"/>
  <c r="Q834" i="1"/>
  <c r="R834" i="1" s="1"/>
  <c r="P834" i="1"/>
  <c r="O834" i="1"/>
  <c r="N834" i="1"/>
  <c r="T833" i="1"/>
  <c r="S833" i="1"/>
  <c r="Q833" i="1"/>
  <c r="R833" i="1" s="1"/>
  <c r="P833" i="1"/>
  <c r="O833" i="1"/>
  <c r="N833" i="1"/>
  <c r="T832" i="1"/>
  <c r="S832" i="1"/>
  <c r="Q832" i="1"/>
  <c r="R832" i="1" s="1"/>
  <c r="P832" i="1"/>
  <c r="O832" i="1"/>
  <c r="N832" i="1"/>
  <c r="T831" i="1"/>
  <c r="S831" i="1"/>
  <c r="Q831" i="1"/>
  <c r="R831" i="1" s="1"/>
  <c r="P831" i="1"/>
  <c r="O831" i="1"/>
  <c r="N831" i="1"/>
  <c r="T830" i="1"/>
  <c r="S830" i="1"/>
  <c r="Q830" i="1"/>
  <c r="R830" i="1" s="1"/>
  <c r="P830" i="1"/>
  <c r="O830" i="1"/>
  <c r="N830" i="1"/>
  <c r="T829" i="1"/>
  <c r="S829" i="1"/>
  <c r="Q829" i="1"/>
  <c r="R829" i="1" s="1"/>
  <c r="P829" i="1"/>
  <c r="O829" i="1"/>
  <c r="N829" i="1"/>
  <c r="T828" i="1"/>
  <c r="S828" i="1"/>
  <c r="Q828" i="1"/>
  <c r="R828" i="1" s="1"/>
  <c r="P828" i="1"/>
  <c r="O828" i="1"/>
  <c r="N828" i="1"/>
  <c r="T827" i="1"/>
  <c r="S827" i="1"/>
  <c r="Q827" i="1"/>
  <c r="R827" i="1" s="1"/>
  <c r="P827" i="1"/>
  <c r="O827" i="1"/>
  <c r="N827" i="1"/>
  <c r="T826" i="1"/>
  <c r="S826" i="1"/>
  <c r="Q826" i="1"/>
  <c r="R826" i="1" s="1"/>
  <c r="P826" i="1"/>
  <c r="O826" i="1"/>
  <c r="N826" i="1"/>
  <c r="T825" i="1"/>
  <c r="S825" i="1"/>
  <c r="Q825" i="1"/>
  <c r="R825" i="1" s="1"/>
  <c r="P825" i="1"/>
  <c r="O825" i="1"/>
  <c r="N825" i="1"/>
  <c r="T824" i="1"/>
  <c r="S824" i="1"/>
  <c r="Q824" i="1"/>
  <c r="R824" i="1" s="1"/>
  <c r="P824" i="1"/>
  <c r="O824" i="1"/>
  <c r="N824" i="1"/>
  <c r="T823" i="1"/>
  <c r="S823" i="1"/>
  <c r="Q823" i="1"/>
  <c r="R823" i="1" s="1"/>
  <c r="P823" i="1"/>
  <c r="O823" i="1"/>
  <c r="N823" i="1"/>
  <c r="T822" i="1"/>
  <c r="S822" i="1"/>
  <c r="Q822" i="1"/>
  <c r="R822" i="1" s="1"/>
  <c r="P822" i="1"/>
  <c r="O822" i="1"/>
  <c r="N822" i="1"/>
  <c r="T821" i="1"/>
  <c r="S821" i="1"/>
  <c r="Q821" i="1"/>
  <c r="R821" i="1" s="1"/>
  <c r="P821" i="1"/>
  <c r="O821" i="1"/>
  <c r="N821" i="1"/>
  <c r="T820" i="1"/>
  <c r="S820" i="1"/>
  <c r="Q820" i="1"/>
  <c r="R820" i="1" s="1"/>
  <c r="P820" i="1"/>
  <c r="O820" i="1"/>
  <c r="N820" i="1"/>
  <c r="T819" i="1"/>
  <c r="S819" i="1"/>
  <c r="Q819" i="1"/>
  <c r="R819" i="1" s="1"/>
  <c r="P819" i="1"/>
  <c r="O819" i="1"/>
  <c r="N819" i="1"/>
  <c r="T818" i="1"/>
  <c r="S818" i="1"/>
  <c r="Q818" i="1"/>
  <c r="R818" i="1" s="1"/>
  <c r="P818" i="1"/>
  <c r="O818" i="1"/>
  <c r="N818" i="1"/>
  <c r="T817" i="1"/>
  <c r="S817" i="1"/>
  <c r="Q817" i="1"/>
  <c r="R817" i="1" s="1"/>
  <c r="P817" i="1"/>
  <c r="O817" i="1"/>
  <c r="N817" i="1"/>
  <c r="T816" i="1"/>
  <c r="S816" i="1"/>
  <c r="Q816" i="1"/>
  <c r="R816" i="1" s="1"/>
  <c r="P816" i="1"/>
  <c r="O816" i="1"/>
  <c r="N816" i="1"/>
  <c r="T815" i="1"/>
  <c r="S815" i="1"/>
  <c r="Q815" i="1"/>
  <c r="R815" i="1" s="1"/>
  <c r="P815" i="1"/>
  <c r="O815" i="1"/>
  <c r="N815" i="1"/>
  <c r="T814" i="1"/>
  <c r="S814" i="1"/>
  <c r="Q814" i="1"/>
  <c r="R814" i="1" s="1"/>
  <c r="P814" i="1"/>
  <c r="O814" i="1"/>
  <c r="N814" i="1"/>
  <c r="T813" i="1"/>
  <c r="S813" i="1"/>
  <c r="Q813" i="1"/>
  <c r="R813" i="1" s="1"/>
  <c r="P813" i="1"/>
  <c r="O813" i="1"/>
  <c r="N813" i="1"/>
  <c r="T812" i="1"/>
  <c r="S812" i="1"/>
  <c r="Q812" i="1"/>
  <c r="R812" i="1" s="1"/>
  <c r="P812" i="1"/>
  <c r="O812" i="1"/>
  <c r="N812" i="1"/>
  <c r="T811" i="1"/>
  <c r="S811" i="1"/>
  <c r="Q811" i="1"/>
  <c r="R811" i="1" s="1"/>
  <c r="P811" i="1"/>
  <c r="O811" i="1"/>
  <c r="N811" i="1"/>
  <c r="T810" i="1"/>
  <c r="S810" i="1"/>
  <c r="Q810" i="1"/>
  <c r="R810" i="1" s="1"/>
  <c r="P810" i="1"/>
  <c r="O810" i="1"/>
  <c r="N810" i="1"/>
  <c r="T809" i="1"/>
  <c r="S809" i="1"/>
  <c r="Q809" i="1"/>
  <c r="R809" i="1" s="1"/>
  <c r="P809" i="1"/>
  <c r="O809" i="1"/>
  <c r="N809" i="1"/>
  <c r="T808" i="1"/>
  <c r="S808" i="1"/>
  <c r="Q808" i="1"/>
  <c r="R808" i="1" s="1"/>
  <c r="P808" i="1"/>
  <c r="O808" i="1"/>
  <c r="N808" i="1"/>
  <c r="T807" i="1"/>
  <c r="S807" i="1"/>
  <c r="Q807" i="1"/>
  <c r="R807" i="1" s="1"/>
  <c r="P807" i="1"/>
  <c r="O807" i="1"/>
  <c r="N807" i="1"/>
  <c r="T806" i="1"/>
  <c r="S806" i="1"/>
  <c r="Q806" i="1"/>
  <c r="R806" i="1" s="1"/>
  <c r="P806" i="1"/>
  <c r="O806" i="1"/>
  <c r="N806" i="1"/>
  <c r="T805" i="1"/>
  <c r="S805" i="1"/>
  <c r="Q805" i="1"/>
  <c r="R805" i="1" s="1"/>
  <c r="P805" i="1"/>
  <c r="O805" i="1"/>
  <c r="N805" i="1"/>
  <c r="T804" i="1"/>
  <c r="S804" i="1"/>
  <c r="Q804" i="1"/>
  <c r="R804" i="1" s="1"/>
  <c r="P804" i="1"/>
  <c r="O804" i="1"/>
  <c r="N804" i="1"/>
  <c r="T803" i="1"/>
  <c r="S803" i="1"/>
  <c r="Q803" i="1"/>
  <c r="R803" i="1" s="1"/>
  <c r="P803" i="1"/>
  <c r="O803" i="1"/>
  <c r="N803" i="1"/>
  <c r="T802" i="1"/>
  <c r="S802" i="1"/>
  <c r="Q802" i="1"/>
  <c r="R802" i="1" s="1"/>
  <c r="P802" i="1"/>
  <c r="O802" i="1"/>
  <c r="N802" i="1"/>
  <c r="T801" i="1"/>
  <c r="S801" i="1"/>
  <c r="Q801" i="1"/>
  <c r="R801" i="1" s="1"/>
  <c r="P801" i="1"/>
  <c r="O801" i="1"/>
  <c r="N801" i="1"/>
  <c r="T800" i="1"/>
  <c r="S800" i="1"/>
  <c r="Q800" i="1"/>
  <c r="R800" i="1" s="1"/>
  <c r="P800" i="1"/>
  <c r="O800" i="1"/>
  <c r="N800" i="1"/>
  <c r="T799" i="1"/>
  <c r="S799" i="1"/>
  <c r="Q799" i="1"/>
  <c r="R799" i="1" s="1"/>
  <c r="P799" i="1"/>
  <c r="O799" i="1"/>
  <c r="N799" i="1"/>
  <c r="T798" i="1"/>
  <c r="S798" i="1"/>
  <c r="Q798" i="1"/>
  <c r="R798" i="1" s="1"/>
  <c r="P798" i="1"/>
  <c r="O798" i="1"/>
  <c r="N798" i="1"/>
  <c r="T797" i="1"/>
  <c r="S797" i="1"/>
  <c r="Q797" i="1"/>
  <c r="R797" i="1" s="1"/>
  <c r="P797" i="1"/>
  <c r="O797" i="1"/>
  <c r="N797" i="1"/>
  <c r="T796" i="1"/>
  <c r="S796" i="1"/>
  <c r="Q796" i="1"/>
  <c r="R796" i="1" s="1"/>
  <c r="P796" i="1"/>
  <c r="O796" i="1"/>
  <c r="N796" i="1"/>
  <c r="T795" i="1"/>
  <c r="S795" i="1"/>
  <c r="Q795" i="1"/>
  <c r="R795" i="1" s="1"/>
  <c r="P795" i="1"/>
  <c r="O795" i="1"/>
  <c r="N795" i="1"/>
  <c r="T794" i="1"/>
  <c r="S794" i="1"/>
  <c r="Q794" i="1"/>
  <c r="R794" i="1" s="1"/>
  <c r="P794" i="1"/>
  <c r="O794" i="1"/>
  <c r="N794" i="1"/>
  <c r="T793" i="1"/>
  <c r="S793" i="1"/>
  <c r="Q793" i="1"/>
  <c r="R793" i="1" s="1"/>
  <c r="P793" i="1"/>
  <c r="O793" i="1"/>
  <c r="N793" i="1"/>
  <c r="T792" i="1"/>
  <c r="S792" i="1"/>
  <c r="Q792" i="1"/>
  <c r="R792" i="1" s="1"/>
  <c r="P792" i="1"/>
  <c r="O792" i="1"/>
  <c r="N792" i="1"/>
  <c r="T791" i="1"/>
  <c r="S791" i="1"/>
  <c r="Q791" i="1"/>
  <c r="R791" i="1" s="1"/>
  <c r="P791" i="1"/>
  <c r="O791" i="1"/>
  <c r="N791" i="1"/>
  <c r="T790" i="1"/>
  <c r="S790" i="1"/>
  <c r="Q790" i="1"/>
  <c r="R790" i="1" s="1"/>
  <c r="P790" i="1"/>
  <c r="O790" i="1"/>
  <c r="N790" i="1"/>
  <c r="T789" i="1"/>
  <c r="S789" i="1"/>
  <c r="Q789" i="1"/>
  <c r="R789" i="1" s="1"/>
  <c r="P789" i="1"/>
  <c r="O789" i="1"/>
  <c r="N789" i="1"/>
  <c r="T788" i="1"/>
  <c r="S788" i="1"/>
  <c r="Q788" i="1"/>
  <c r="R788" i="1" s="1"/>
  <c r="P788" i="1"/>
  <c r="O788" i="1"/>
  <c r="N788" i="1"/>
  <c r="T787" i="1"/>
  <c r="S787" i="1"/>
  <c r="Q787" i="1"/>
  <c r="R787" i="1" s="1"/>
  <c r="P787" i="1"/>
  <c r="O787" i="1"/>
  <c r="N787" i="1"/>
  <c r="T786" i="1"/>
  <c r="S786" i="1"/>
  <c r="Q786" i="1"/>
  <c r="R786" i="1" s="1"/>
  <c r="P786" i="1"/>
  <c r="O786" i="1"/>
  <c r="N786" i="1"/>
  <c r="T785" i="1"/>
  <c r="S785" i="1"/>
  <c r="Q785" i="1"/>
  <c r="R785" i="1" s="1"/>
  <c r="P785" i="1"/>
  <c r="O785" i="1"/>
  <c r="N785" i="1"/>
  <c r="T784" i="1"/>
  <c r="S784" i="1"/>
  <c r="Q784" i="1"/>
  <c r="R784" i="1" s="1"/>
  <c r="P784" i="1"/>
  <c r="O784" i="1"/>
  <c r="N784" i="1"/>
  <c r="T783" i="1"/>
  <c r="S783" i="1"/>
  <c r="Q783" i="1"/>
  <c r="R783" i="1" s="1"/>
  <c r="P783" i="1"/>
  <c r="O783" i="1"/>
  <c r="N783" i="1"/>
  <c r="T782" i="1"/>
  <c r="S782" i="1"/>
  <c r="Q782" i="1"/>
  <c r="R782" i="1" s="1"/>
  <c r="P782" i="1"/>
  <c r="O782" i="1"/>
  <c r="N782" i="1"/>
  <c r="T781" i="1"/>
  <c r="S781" i="1"/>
  <c r="Q781" i="1"/>
  <c r="R781" i="1" s="1"/>
  <c r="P781" i="1"/>
  <c r="O781" i="1"/>
  <c r="N781" i="1"/>
  <c r="T780" i="1"/>
  <c r="S780" i="1"/>
  <c r="Q780" i="1"/>
  <c r="R780" i="1" s="1"/>
  <c r="P780" i="1"/>
  <c r="O780" i="1"/>
  <c r="N780" i="1"/>
  <c r="T779" i="1"/>
  <c r="S779" i="1"/>
  <c r="Q779" i="1"/>
  <c r="R779" i="1" s="1"/>
  <c r="P779" i="1"/>
  <c r="O779" i="1"/>
  <c r="N779" i="1"/>
  <c r="T778" i="1"/>
  <c r="S778" i="1"/>
  <c r="Q778" i="1"/>
  <c r="R778" i="1" s="1"/>
  <c r="P778" i="1"/>
  <c r="O778" i="1"/>
  <c r="N778" i="1"/>
  <c r="T777" i="1"/>
  <c r="S777" i="1"/>
  <c r="Q777" i="1"/>
  <c r="R777" i="1" s="1"/>
  <c r="P777" i="1"/>
  <c r="O777" i="1"/>
  <c r="N777" i="1"/>
  <c r="T776" i="1"/>
  <c r="S776" i="1"/>
  <c r="Q776" i="1"/>
  <c r="R776" i="1" s="1"/>
  <c r="P776" i="1"/>
  <c r="O776" i="1"/>
  <c r="N776" i="1"/>
  <c r="T775" i="1"/>
  <c r="S775" i="1"/>
  <c r="Q775" i="1"/>
  <c r="R775" i="1" s="1"/>
  <c r="P775" i="1"/>
  <c r="O775" i="1"/>
  <c r="N775" i="1"/>
  <c r="T774" i="1"/>
  <c r="S774" i="1"/>
  <c r="Q774" i="1"/>
  <c r="R774" i="1" s="1"/>
  <c r="P774" i="1"/>
  <c r="O774" i="1"/>
  <c r="N774" i="1"/>
  <c r="T773" i="1"/>
  <c r="S773" i="1"/>
  <c r="Q773" i="1"/>
  <c r="R773" i="1" s="1"/>
  <c r="P773" i="1"/>
  <c r="O773" i="1"/>
  <c r="N773" i="1"/>
  <c r="T772" i="1"/>
  <c r="S772" i="1"/>
  <c r="Q772" i="1"/>
  <c r="R772" i="1" s="1"/>
  <c r="P772" i="1"/>
  <c r="O772" i="1"/>
  <c r="N772" i="1"/>
  <c r="T771" i="1"/>
  <c r="S771" i="1"/>
  <c r="Q771" i="1"/>
  <c r="R771" i="1" s="1"/>
  <c r="P771" i="1"/>
  <c r="O771" i="1"/>
  <c r="N771" i="1"/>
  <c r="T770" i="1"/>
  <c r="S770" i="1"/>
  <c r="Q770" i="1"/>
  <c r="R770" i="1" s="1"/>
  <c r="P770" i="1"/>
  <c r="O770" i="1"/>
  <c r="N770" i="1"/>
  <c r="T769" i="1"/>
  <c r="S769" i="1"/>
  <c r="Q769" i="1"/>
  <c r="R769" i="1" s="1"/>
  <c r="P769" i="1"/>
  <c r="O769" i="1"/>
  <c r="N769" i="1"/>
  <c r="T768" i="1"/>
  <c r="S768" i="1"/>
  <c r="Q768" i="1"/>
  <c r="R768" i="1" s="1"/>
  <c r="P768" i="1"/>
  <c r="O768" i="1"/>
  <c r="N768" i="1"/>
  <c r="T767" i="1"/>
  <c r="S767" i="1"/>
  <c r="Q767" i="1"/>
  <c r="R767" i="1" s="1"/>
  <c r="P767" i="1"/>
  <c r="O767" i="1"/>
  <c r="N767" i="1"/>
  <c r="T766" i="1"/>
  <c r="S766" i="1"/>
  <c r="Q766" i="1"/>
  <c r="R766" i="1" s="1"/>
  <c r="P766" i="1"/>
  <c r="O766" i="1"/>
  <c r="N766" i="1"/>
  <c r="T765" i="1"/>
  <c r="S765" i="1"/>
  <c r="Q765" i="1"/>
  <c r="R765" i="1" s="1"/>
  <c r="P765" i="1"/>
  <c r="O765" i="1"/>
  <c r="N765" i="1"/>
  <c r="T764" i="1"/>
  <c r="S764" i="1"/>
  <c r="Q764" i="1"/>
  <c r="R764" i="1" s="1"/>
  <c r="P764" i="1"/>
  <c r="O764" i="1"/>
  <c r="N764" i="1"/>
  <c r="T763" i="1"/>
  <c r="S763" i="1"/>
  <c r="Q763" i="1"/>
  <c r="R763" i="1" s="1"/>
  <c r="P763" i="1"/>
  <c r="O763" i="1"/>
  <c r="N763" i="1"/>
  <c r="T762" i="1"/>
  <c r="S762" i="1"/>
  <c r="Q762" i="1"/>
  <c r="R762" i="1" s="1"/>
  <c r="P762" i="1"/>
  <c r="O762" i="1"/>
  <c r="N762" i="1"/>
  <c r="T761" i="1"/>
  <c r="S761" i="1"/>
  <c r="Q761" i="1"/>
  <c r="R761" i="1" s="1"/>
  <c r="P761" i="1"/>
  <c r="O761" i="1"/>
  <c r="N761" i="1"/>
  <c r="T760" i="1"/>
  <c r="S760" i="1"/>
  <c r="Q760" i="1"/>
  <c r="R760" i="1" s="1"/>
  <c r="P760" i="1"/>
  <c r="O760" i="1"/>
  <c r="N760" i="1"/>
  <c r="T759" i="1"/>
  <c r="S759" i="1"/>
  <c r="Q759" i="1"/>
  <c r="R759" i="1" s="1"/>
  <c r="P759" i="1"/>
  <c r="O759" i="1"/>
  <c r="N759" i="1"/>
  <c r="T758" i="1"/>
  <c r="S758" i="1"/>
  <c r="Q758" i="1"/>
  <c r="R758" i="1" s="1"/>
  <c r="P758" i="1"/>
  <c r="O758" i="1"/>
  <c r="N758" i="1"/>
  <c r="T757" i="1"/>
  <c r="S757" i="1"/>
  <c r="Q757" i="1"/>
  <c r="R757" i="1" s="1"/>
  <c r="P757" i="1"/>
  <c r="O757" i="1"/>
  <c r="N757" i="1"/>
  <c r="T756" i="1"/>
  <c r="S756" i="1"/>
  <c r="Q756" i="1"/>
  <c r="R756" i="1" s="1"/>
  <c r="P756" i="1"/>
  <c r="O756" i="1"/>
  <c r="N756" i="1"/>
  <c r="T755" i="1"/>
  <c r="S755" i="1"/>
  <c r="Q755" i="1"/>
  <c r="R755" i="1" s="1"/>
  <c r="P755" i="1"/>
  <c r="O755" i="1"/>
  <c r="N755" i="1"/>
  <c r="T754" i="1"/>
  <c r="S754" i="1"/>
  <c r="Q754" i="1"/>
  <c r="R754" i="1" s="1"/>
  <c r="P754" i="1"/>
  <c r="O754" i="1"/>
  <c r="N754" i="1"/>
  <c r="T753" i="1"/>
  <c r="S753" i="1"/>
  <c r="Q753" i="1"/>
  <c r="R753" i="1" s="1"/>
  <c r="P753" i="1"/>
  <c r="O753" i="1"/>
  <c r="N753" i="1"/>
  <c r="T752" i="1"/>
  <c r="S752" i="1"/>
  <c r="Q752" i="1"/>
  <c r="R752" i="1" s="1"/>
  <c r="P752" i="1"/>
  <c r="O752" i="1"/>
  <c r="N752" i="1"/>
  <c r="T751" i="1"/>
  <c r="S751" i="1"/>
  <c r="Q751" i="1"/>
  <c r="R751" i="1" s="1"/>
  <c r="P751" i="1"/>
  <c r="O751" i="1"/>
  <c r="N751" i="1"/>
  <c r="T750" i="1"/>
  <c r="S750" i="1"/>
  <c r="Q750" i="1"/>
  <c r="R750" i="1" s="1"/>
  <c r="P750" i="1"/>
  <c r="O750" i="1"/>
  <c r="N750" i="1"/>
  <c r="T749" i="1"/>
  <c r="S749" i="1"/>
  <c r="Q749" i="1"/>
  <c r="R749" i="1" s="1"/>
  <c r="P749" i="1"/>
  <c r="O749" i="1"/>
  <c r="N749" i="1"/>
  <c r="T748" i="1"/>
  <c r="S748" i="1"/>
  <c r="Q748" i="1"/>
  <c r="R748" i="1" s="1"/>
  <c r="P748" i="1"/>
  <c r="O748" i="1"/>
  <c r="N748" i="1"/>
  <c r="T747" i="1"/>
  <c r="S747" i="1"/>
  <c r="Q747" i="1"/>
  <c r="R747" i="1" s="1"/>
  <c r="P747" i="1"/>
  <c r="O747" i="1"/>
  <c r="N747" i="1"/>
  <c r="T746" i="1"/>
  <c r="S746" i="1"/>
  <c r="Q746" i="1"/>
  <c r="R746" i="1" s="1"/>
  <c r="P746" i="1"/>
  <c r="O746" i="1"/>
  <c r="N746" i="1"/>
  <c r="T745" i="1"/>
  <c r="S745" i="1"/>
  <c r="Q745" i="1"/>
  <c r="R745" i="1" s="1"/>
  <c r="P745" i="1"/>
  <c r="O745" i="1"/>
  <c r="N745" i="1"/>
  <c r="T744" i="1"/>
  <c r="S744" i="1"/>
  <c r="Q744" i="1"/>
  <c r="R744" i="1" s="1"/>
  <c r="P744" i="1"/>
  <c r="O744" i="1"/>
  <c r="N744" i="1"/>
  <c r="T743" i="1"/>
  <c r="S743" i="1"/>
  <c r="Q743" i="1"/>
  <c r="R743" i="1" s="1"/>
  <c r="P743" i="1"/>
  <c r="O743" i="1"/>
  <c r="N743" i="1"/>
  <c r="T742" i="1"/>
  <c r="S742" i="1"/>
  <c r="Q742" i="1"/>
  <c r="R742" i="1" s="1"/>
  <c r="P742" i="1"/>
  <c r="O742" i="1"/>
  <c r="N742" i="1"/>
  <c r="T741" i="1"/>
  <c r="S741" i="1"/>
  <c r="Q741" i="1"/>
  <c r="R741" i="1" s="1"/>
  <c r="P741" i="1"/>
  <c r="O741" i="1"/>
  <c r="N741" i="1"/>
  <c r="T740" i="1"/>
  <c r="S740" i="1"/>
  <c r="Q740" i="1"/>
  <c r="R740" i="1" s="1"/>
  <c r="P740" i="1"/>
  <c r="O740" i="1"/>
  <c r="N740" i="1"/>
  <c r="T739" i="1"/>
  <c r="S739" i="1"/>
  <c r="Q739" i="1"/>
  <c r="R739" i="1" s="1"/>
  <c r="P739" i="1"/>
  <c r="O739" i="1"/>
  <c r="N739" i="1"/>
  <c r="T738" i="1"/>
  <c r="S738" i="1"/>
  <c r="Q738" i="1"/>
  <c r="R738" i="1" s="1"/>
  <c r="P738" i="1"/>
  <c r="O738" i="1"/>
  <c r="N738" i="1"/>
  <c r="T737" i="1"/>
  <c r="S737" i="1"/>
  <c r="Q737" i="1"/>
  <c r="R737" i="1" s="1"/>
  <c r="P737" i="1"/>
  <c r="O737" i="1"/>
  <c r="N737" i="1"/>
  <c r="T736" i="1"/>
  <c r="S736" i="1"/>
  <c r="Q736" i="1"/>
  <c r="R736" i="1" s="1"/>
  <c r="P736" i="1"/>
  <c r="O736" i="1"/>
  <c r="N736" i="1"/>
  <c r="T735" i="1"/>
  <c r="S735" i="1"/>
  <c r="Q735" i="1"/>
  <c r="R735" i="1" s="1"/>
  <c r="P735" i="1"/>
  <c r="O735" i="1"/>
  <c r="N735" i="1"/>
  <c r="T734" i="1"/>
  <c r="S734" i="1"/>
  <c r="Q734" i="1"/>
  <c r="R734" i="1" s="1"/>
  <c r="P734" i="1"/>
  <c r="O734" i="1"/>
  <c r="N734" i="1"/>
  <c r="T733" i="1"/>
  <c r="S733" i="1"/>
  <c r="Q733" i="1"/>
  <c r="R733" i="1" s="1"/>
  <c r="P733" i="1"/>
  <c r="O733" i="1"/>
  <c r="N733" i="1"/>
  <c r="T732" i="1"/>
  <c r="S732" i="1"/>
  <c r="Q732" i="1"/>
  <c r="R732" i="1" s="1"/>
  <c r="P732" i="1"/>
  <c r="O732" i="1"/>
  <c r="N732" i="1"/>
  <c r="T731" i="1"/>
  <c r="S731" i="1"/>
  <c r="Q731" i="1"/>
  <c r="R731" i="1" s="1"/>
  <c r="P731" i="1"/>
  <c r="O731" i="1"/>
  <c r="N731" i="1"/>
  <c r="T730" i="1"/>
  <c r="S730" i="1"/>
  <c r="Q730" i="1"/>
  <c r="R730" i="1" s="1"/>
  <c r="P730" i="1"/>
  <c r="O730" i="1"/>
  <c r="N730" i="1"/>
  <c r="T729" i="1"/>
  <c r="S729" i="1"/>
  <c r="Q729" i="1"/>
  <c r="R729" i="1" s="1"/>
  <c r="P729" i="1"/>
  <c r="O729" i="1"/>
  <c r="N729" i="1"/>
  <c r="T728" i="1"/>
  <c r="S728" i="1"/>
  <c r="Q728" i="1"/>
  <c r="R728" i="1" s="1"/>
  <c r="P728" i="1"/>
  <c r="O728" i="1"/>
  <c r="N728" i="1"/>
  <c r="T727" i="1"/>
  <c r="S727" i="1"/>
  <c r="Q727" i="1"/>
  <c r="R727" i="1" s="1"/>
  <c r="P727" i="1"/>
  <c r="O727" i="1"/>
  <c r="N727" i="1"/>
  <c r="T726" i="1"/>
  <c r="S726" i="1"/>
  <c r="Q726" i="1"/>
  <c r="R726" i="1" s="1"/>
  <c r="P726" i="1"/>
  <c r="O726" i="1"/>
  <c r="N726" i="1"/>
  <c r="T725" i="1"/>
  <c r="S725" i="1"/>
  <c r="Q725" i="1"/>
  <c r="R725" i="1" s="1"/>
  <c r="P725" i="1"/>
  <c r="O725" i="1"/>
  <c r="N725" i="1"/>
  <c r="T724" i="1"/>
  <c r="S724" i="1"/>
  <c r="Q724" i="1"/>
  <c r="R724" i="1" s="1"/>
  <c r="P724" i="1"/>
  <c r="O724" i="1"/>
  <c r="N724" i="1"/>
  <c r="T723" i="1"/>
  <c r="S723" i="1"/>
  <c r="Q723" i="1"/>
  <c r="R723" i="1" s="1"/>
  <c r="P723" i="1"/>
  <c r="O723" i="1"/>
  <c r="N723" i="1"/>
  <c r="T722" i="1"/>
  <c r="S722" i="1"/>
  <c r="Q722" i="1"/>
  <c r="R722" i="1" s="1"/>
  <c r="P722" i="1"/>
  <c r="O722" i="1"/>
  <c r="N722" i="1"/>
  <c r="T721" i="1"/>
  <c r="S721" i="1"/>
  <c r="Q721" i="1"/>
  <c r="R721" i="1" s="1"/>
  <c r="P721" i="1"/>
  <c r="O721" i="1"/>
  <c r="N721" i="1"/>
  <c r="T720" i="1"/>
  <c r="S720" i="1"/>
  <c r="Q720" i="1"/>
  <c r="R720" i="1" s="1"/>
  <c r="P720" i="1"/>
  <c r="O720" i="1"/>
  <c r="N720" i="1"/>
  <c r="T719" i="1"/>
  <c r="S719" i="1"/>
  <c r="Q719" i="1"/>
  <c r="R719" i="1" s="1"/>
  <c r="P719" i="1"/>
  <c r="O719" i="1"/>
  <c r="N719" i="1"/>
  <c r="T718" i="1"/>
  <c r="S718" i="1"/>
  <c r="Q718" i="1"/>
  <c r="R718" i="1" s="1"/>
  <c r="P718" i="1"/>
  <c r="O718" i="1"/>
  <c r="N718" i="1"/>
  <c r="T717" i="1"/>
  <c r="S717" i="1"/>
  <c r="Q717" i="1"/>
  <c r="R717" i="1" s="1"/>
  <c r="P717" i="1"/>
  <c r="O717" i="1"/>
  <c r="N717" i="1"/>
  <c r="T716" i="1"/>
  <c r="S716" i="1"/>
  <c r="Q716" i="1"/>
  <c r="R716" i="1" s="1"/>
  <c r="P716" i="1"/>
  <c r="O716" i="1"/>
  <c r="N716" i="1"/>
  <c r="T715" i="1"/>
  <c r="S715" i="1"/>
  <c r="Q715" i="1"/>
  <c r="R715" i="1" s="1"/>
  <c r="P715" i="1"/>
  <c r="O715" i="1"/>
  <c r="N715" i="1"/>
  <c r="T714" i="1"/>
  <c r="S714" i="1"/>
  <c r="Q714" i="1"/>
  <c r="R714" i="1" s="1"/>
  <c r="P714" i="1"/>
  <c r="O714" i="1"/>
  <c r="N714" i="1"/>
  <c r="T713" i="1"/>
  <c r="S713" i="1"/>
  <c r="Q713" i="1"/>
  <c r="R713" i="1" s="1"/>
  <c r="P713" i="1"/>
  <c r="O713" i="1"/>
  <c r="N713" i="1"/>
  <c r="T712" i="1"/>
  <c r="S712" i="1"/>
  <c r="Q712" i="1"/>
  <c r="R712" i="1" s="1"/>
  <c r="P712" i="1"/>
  <c r="O712" i="1"/>
  <c r="N712" i="1"/>
  <c r="T711" i="1"/>
  <c r="S711" i="1"/>
  <c r="Q711" i="1"/>
  <c r="R711" i="1" s="1"/>
  <c r="P711" i="1"/>
  <c r="O711" i="1"/>
  <c r="N711" i="1"/>
  <c r="T710" i="1"/>
  <c r="S710" i="1"/>
  <c r="Q710" i="1"/>
  <c r="R710" i="1" s="1"/>
  <c r="P710" i="1"/>
  <c r="O710" i="1"/>
  <c r="N710" i="1"/>
  <c r="T709" i="1"/>
  <c r="S709" i="1"/>
  <c r="Q709" i="1"/>
  <c r="R709" i="1" s="1"/>
  <c r="P709" i="1"/>
  <c r="O709" i="1"/>
  <c r="N709" i="1"/>
  <c r="T708" i="1"/>
  <c r="S708" i="1"/>
  <c r="Q708" i="1"/>
  <c r="R708" i="1" s="1"/>
  <c r="P708" i="1"/>
  <c r="O708" i="1"/>
  <c r="N708" i="1"/>
  <c r="T707" i="1"/>
  <c r="S707" i="1"/>
  <c r="Q707" i="1"/>
  <c r="R707" i="1" s="1"/>
  <c r="P707" i="1"/>
  <c r="O707" i="1"/>
  <c r="N707" i="1"/>
  <c r="T706" i="1"/>
  <c r="S706" i="1"/>
  <c r="Q706" i="1"/>
  <c r="R706" i="1" s="1"/>
  <c r="P706" i="1"/>
  <c r="O706" i="1"/>
  <c r="N706" i="1"/>
  <c r="T705" i="1"/>
  <c r="S705" i="1"/>
  <c r="Q705" i="1"/>
  <c r="R705" i="1" s="1"/>
  <c r="P705" i="1"/>
  <c r="O705" i="1"/>
  <c r="N705" i="1"/>
  <c r="T704" i="1"/>
  <c r="S704" i="1"/>
  <c r="Q704" i="1"/>
  <c r="R704" i="1" s="1"/>
  <c r="P704" i="1"/>
  <c r="O704" i="1"/>
  <c r="N704" i="1"/>
  <c r="T703" i="1"/>
  <c r="S703" i="1"/>
  <c r="Q703" i="1"/>
  <c r="R703" i="1" s="1"/>
  <c r="P703" i="1"/>
  <c r="O703" i="1"/>
  <c r="N703" i="1"/>
  <c r="T702" i="1"/>
  <c r="S702" i="1"/>
  <c r="Q702" i="1"/>
  <c r="R702" i="1" s="1"/>
  <c r="P702" i="1"/>
  <c r="O702" i="1"/>
  <c r="N702" i="1"/>
  <c r="T701" i="1"/>
  <c r="S701" i="1"/>
  <c r="Q701" i="1"/>
  <c r="R701" i="1" s="1"/>
  <c r="P701" i="1"/>
  <c r="O701" i="1"/>
  <c r="N701" i="1"/>
  <c r="T700" i="1"/>
  <c r="S700" i="1"/>
  <c r="Q700" i="1"/>
  <c r="R700" i="1" s="1"/>
  <c r="P700" i="1"/>
  <c r="O700" i="1"/>
  <c r="N700" i="1"/>
  <c r="T699" i="1"/>
  <c r="S699" i="1"/>
  <c r="Q699" i="1"/>
  <c r="R699" i="1" s="1"/>
  <c r="P699" i="1"/>
  <c r="O699" i="1"/>
  <c r="N699" i="1"/>
  <c r="T698" i="1"/>
  <c r="S698" i="1"/>
  <c r="Q698" i="1"/>
  <c r="R698" i="1" s="1"/>
  <c r="P698" i="1"/>
  <c r="O698" i="1"/>
  <c r="N698" i="1"/>
  <c r="T697" i="1"/>
  <c r="S697" i="1"/>
  <c r="Q697" i="1"/>
  <c r="R697" i="1" s="1"/>
  <c r="P697" i="1"/>
  <c r="O697" i="1"/>
  <c r="N697" i="1"/>
  <c r="T696" i="1"/>
  <c r="S696" i="1"/>
  <c r="Q696" i="1"/>
  <c r="R696" i="1" s="1"/>
  <c r="P696" i="1"/>
  <c r="O696" i="1"/>
  <c r="N696" i="1"/>
  <c r="T695" i="1"/>
  <c r="S695" i="1"/>
  <c r="Q695" i="1"/>
  <c r="R695" i="1" s="1"/>
  <c r="P695" i="1"/>
  <c r="O695" i="1"/>
  <c r="N695" i="1"/>
  <c r="T694" i="1"/>
  <c r="S694" i="1"/>
  <c r="Q694" i="1"/>
  <c r="R694" i="1" s="1"/>
  <c r="P694" i="1"/>
  <c r="O694" i="1"/>
  <c r="N694" i="1"/>
  <c r="T693" i="1"/>
  <c r="S693" i="1"/>
  <c r="Q693" i="1"/>
  <c r="R693" i="1" s="1"/>
  <c r="P693" i="1"/>
  <c r="O693" i="1"/>
  <c r="N693" i="1"/>
  <c r="T692" i="1"/>
  <c r="S692" i="1"/>
  <c r="Q692" i="1"/>
  <c r="R692" i="1" s="1"/>
  <c r="P692" i="1"/>
  <c r="O692" i="1"/>
  <c r="N692" i="1"/>
  <c r="T691" i="1"/>
  <c r="S691" i="1"/>
  <c r="Q691" i="1"/>
  <c r="R691" i="1" s="1"/>
  <c r="P691" i="1"/>
  <c r="O691" i="1"/>
  <c r="N691" i="1"/>
  <c r="T690" i="1"/>
  <c r="S690" i="1"/>
  <c r="Q690" i="1"/>
  <c r="R690" i="1" s="1"/>
  <c r="P690" i="1"/>
  <c r="O690" i="1"/>
  <c r="N690" i="1"/>
  <c r="T689" i="1"/>
  <c r="S689" i="1"/>
  <c r="Q689" i="1"/>
  <c r="R689" i="1" s="1"/>
  <c r="P689" i="1"/>
  <c r="O689" i="1"/>
  <c r="N689" i="1"/>
  <c r="T688" i="1"/>
  <c r="S688" i="1"/>
  <c r="Q688" i="1"/>
  <c r="R688" i="1" s="1"/>
  <c r="P688" i="1"/>
  <c r="O688" i="1"/>
  <c r="N688" i="1"/>
  <c r="T687" i="1"/>
  <c r="S687" i="1"/>
  <c r="Q687" i="1"/>
  <c r="R687" i="1" s="1"/>
  <c r="P687" i="1"/>
  <c r="O687" i="1"/>
  <c r="N687" i="1"/>
  <c r="T686" i="1"/>
  <c r="S686" i="1"/>
  <c r="Q686" i="1"/>
  <c r="R686" i="1" s="1"/>
  <c r="P686" i="1"/>
  <c r="O686" i="1"/>
  <c r="N686" i="1"/>
  <c r="T685" i="1"/>
  <c r="S685" i="1"/>
  <c r="Q685" i="1"/>
  <c r="R685" i="1" s="1"/>
  <c r="P685" i="1"/>
  <c r="O685" i="1"/>
  <c r="N685" i="1"/>
  <c r="T684" i="1"/>
  <c r="S684" i="1"/>
  <c r="Q684" i="1"/>
  <c r="R684" i="1" s="1"/>
  <c r="P684" i="1"/>
  <c r="O684" i="1"/>
  <c r="N684" i="1"/>
  <c r="T683" i="1"/>
  <c r="S683" i="1"/>
  <c r="Q683" i="1"/>
  <c r="R683" i="1" s="1"/>
  <c r="P683" i="1"/>
  <c r="O683" i="1"/>
  <c r="N683" i="1"/>
  <c r="T682" i="1"/>
  <c r="S682" i="1"/>
  <c r="Q682" i="1"/>
  <c r="R682" i="1" s="1"/>
  <c r="P682" i="1"/>
  <c r="O682" i="1"/>
  <c r="N682" i="1"/>
  <c r="T681" i="1"/>
  <c r="S681" i="1"/>
  <c r="Q681" i="1"/>
  <c r="R681" i="1" s="1"/>
  <c r="P681" i="1"/>
  <c r="O681" i="1"/>
  <c r="N681" i="1"/>
  <c r="T680" i="1"/>
  <c r="S680" i="1"/>
  <c r="Q680" i="1"/>
  <c r="R680" i="1" s="1"/>
  <c r="P680" i="1"/>
  <c r="O680" i="1"/>
  <c r="N680" i="1"/>
  <c r="T679" i="1"/>
  <c r="S679" i="1"/>
  <c r="Q679" i="1"/>
  <c r="R679" i="1" s="1"/>
  <c r="P679" i="1"/>
  <c r="O679" i="1"/>
  <c r="N679" i="1"/>
  <c r="T678" i="1"/>
  <c r="S678" i="1"/>
  <c r="Q678" i="1"/>
  <c r="R678" i="1" s="1"/>
  <c r="P678" i="1"/>
  <c r="O678" i="1"/>
  <c r="N678" i="1"/>
  <c r="T677" i="1"/>
  <c r="S677" i="1"/>
  <c r="Q677" i="1"/>
  <c r="R677" i="1" s="1"/>
  <c r="P677" i="1"/>
  <c r="O677" i="1"/>
  <c r="N677" i="1"/>
  <c r="T676" i="1"/>
  <c r="S676" i="1"/>
  <c r="Q676" i="1"/>
  <c r="R676" i="1" s="1"/>
  <c r="P676" i="1"/>
  <c r="O676" i="1"/>
  <c r="N676" i="1"/>
  <c r="T675" i="1"/>
  <c r="S675" i="1"/>
  <c r="Q675" i="1"/>
  <c r="R675" i="1" s="1"/>
  <c r="P675" i="1"/>
  <c r="O675" i="1"/>
  <c r="N675" i="1"/>
  <c r="T674" i="1"/>
  <c r="S674" i="1"/>
  <c r="Q674" i="1"/>
  <c r="R674" i="1" s="1"/>
  <c r="P674" i="1"/>
  <c r="O674" i="1"/>
  <c r="N674" i="1"/>
  <c r="T673" i="1"/>
  <c r="S673" i="1"/>
  <c r="Q673" i="1"/>
  <c r="R673" i="1" s="1"/>
  <c r="P673" i="1"/>
  <c r="O673" i="1"/>
  <c r="N673" i="1"/>
  <c r="T672" i="1"/>
  <c r="S672" i="1"/>
  <c r="Q672" i="1"/>
  <c r="R672" i="1" s="1"/>
  <c r="P672" i="1"/>
  <c r="O672" i="1"/>
  <c r="N672" i="1"/>
  <c r="T671" i="1"/>
  <c r="S671" i="1"/>
  <c r="Q671" i="1"/>
  <c r="R671" i="1" s="1"/>
  <c r="P671" i="1"/>
  <c r="O671" i="1"/>
  <c r="N671" i="1"/>
  <c r="T670" i="1"/>
  <c r="S670" i="1"/>
  <c r="Q670" i="1"/>
  <c r="R670" i="1" s="1"/>
  <c r="P670" i="1"/>
  <c r="O670" i="1"/>
  <c r="N670" i="1"/>
  <c r="T669" i="1"/>
  <c r="S669" i="1"/>
  <c r="Q669" i="1"/>
  <c r="R669" i="1" s="1"/>
  <c r="P669" i="1"/>
  <c r="O669" i="1"/>
  <c r="N669" i="1"/>
  <c r="T668" i="1"/>
  <c r="S668" i="1"/>
  <c r="Q668" i="1"/>
  <c r="R668" i="1" s="1"/>
  <c r="P668" i="1"/>
  <c r="O668" i="1"/>
  <c r="N668" i="1"/>
  <c r="T667" i="1"/>
  <c r="S667" i="1"/>
  <c r="Q667" i="1"/>
  <c r="R667" i="1" s="1"/>
  <c r="P667" i="1"/>
  <c r="O667" i="1"/>
  <c r="N667" i="1"/>
  <c r="T666" i="1"/>
  <c r="S666" i="1"/>
  <c r="Q666" i="1"/>
  <c r="R666" i="1" s="1"/>
  <c r="P666" i="1"/>
  <c r="O666" i="1"/>
  <c r="N666" i="1"/>
  <c r="T665" i="1"/>
  <c r="S665" i="1"/>
  <c r="Q665" i="1"/>
  <c r="R665" i="1" s="1"/>
  <c r="P665" i="1"/>
  <c r="O665" i="1"/>
  <c r="N665" i="1"/>
  <c r="T664" i="1"/>
  <c r="S664" i="1"/>
  <c r="Q664" i="1"/>
  <c r="R664" i="1" s="1"/>
  <c r="P664" i="1"/>
  <c r="O664" i="1"/>
  <c r="N664" i="1"/>
  <c r="T663" i="1"/>
  <c r="S663" i="1"/>
  <c r="Q663" i="1"/>
  <c r="R663" i="1" s="1"/>
  <c r="P663" i="1"/>
  <c r="O663" i="1"/>
  <c r="N663" i="1"/>
  <c r="T662" i="1"/>
  <c r="S662" i="1"/>
  <c r="Q662" i="1"/>
  <c r="R662" i="1" s="1"/>
  <c r="P662" i="1"/>
  <c r="O662" i="1"/>
  <c r="N662" i="1"/>
  <c r="T661" i="1"/>
  <c r="S661" i="1"/>
  <c r="Q661" i="1"/>
  <c r="R661" i="1" s="1"/>
  <c r="P661" i="1"/>
  <c r="O661" i="1"/>
  <c r="N661" i="1"/>
  <c r="T660" i="1"/>
  <c r="S660" i="1"/>
  <c r="Q660" i="1"/>
  <c r="R660" i="1" s="1"/>
  <c r="P660" i="1"/>
  <c r="O660" i="1"/>
  <c r="N660" i="1"/>
  <c r="T659" i="1"/>
  <c r="S659" i="1"/>
  <c r="Q659" i="1"/>
  <c r="R659" i="1" s="1"/>
  <c r="P659" i="1"/>
  <c r="O659" i="1"/>
  <c r="N659" i="1"/>
  <c r="T658" i="1"/>
  <c r="S658" i="1"/>
  <c r="Q658" i="1"/>
  <c r="R658" i="1" s="1"/>
  <c r="P658" i="1"/>
  <c r="O658" i="1"/>
  <c r="N658" i="1"/>
  <c r="T657" i="1"/>
  <c r="S657" i="1"/>
  <c r="Q657" i="1"/>
  <c r="R657" i="1" s="1"/>
  <c r="P657" i="1"/>
  <c r="O657" i="1"/>
  <c r="N657" i="1"/>
  <c r="T656" i="1"/>
  <c r="S656" i="1"/>
  <c r="Q656" i="1"/>
  <c r="R656" i="1" s="1"/>
  <c r="P656" i="1"/>
  <c r="O656" i="1"/>
  <c r="N656" i="1"/>
  <c r="T655" i="1"/>
  <c r="S655" i="1"/>
  <c r="Q655" i="1"/>
  <c r="R655" i="1" s="1"/>
  <c r="P655" i="1"/>
  <c r="O655" i="1"/>
  <c r="N655" i="1"/>
  <c r="T654" i="1"/>
  <c r="S654" i="1"/>
  <c r="Q654" i="1"/>
  <c r="R654" i="1" s="1"/>
  <c r="P654" i="1"/>
  <c r="O654" i="1"/>
  <c r="N654" i="1"/>
  <c r="T653" i="1"/>
  <c r="S653" i="1"/>
  <c r="Q653" i="1"/>
  <c r="R653" i="1" s="1"/>
  <c r="P653" i="1"/>
  <c r="O653" i="1"/>
  <c r="N653" i="1"/>
  <c r="T652" i="1"/>
  <c r="S652" i="1"/>
  <c r="Q652" i="1"/>
  <c r="R652" i="1" s="1"/>
  <c r="P652" i="1"/>
  <c r="O652" i="1"/>
  <c r="N652" i="1"/>
  <c r="T651" i="1"/>
  <c r="S651" i="1"/>
  <c r="Q651" i="1"/>
  <c r="R651" i="1" s="1"/>
  <c r="P651" i="1"/>
  <c r="O651" i="1"/>
  <c r="N651" i="1"/>
  <c r="T650" i="1"/>
  <c r="S650" i="1"/>
  <c r="Q650" i="1"/>
  <c r="R650" i="1" s="1"/>
  <c r="P650" i="1"/>
  <c r="O650" i="1"/>
  <c r="N650" i="1"/>
  <c r="T649" i="1"/>
  <c r="S649" i="1"/>
  <c r="Q649" i="1"/>
  <c r="R649" i="1" s="1"/>
  <c r="P649" i="1"/>
  <c r="O649" i="1"/>
  <c r="N649" i="1"/>
  <c r="T648" i="1"/>
  <c r="S648" i="1"/>
  <c r="Q648" i="1"/>
  <c r="R648" i="1" s="1"/>
  <c r="P648" i="1"/>
  <c r="O648" i="1"/>
  <c r="N648" i="1"/>
  <c r="T647" i="1"/>
  <c r="S647" i="1"/>
  <c r="Q647" i="1"/>
  <c r="R647" i="1" s="1"/>
  <c r="P647" i="1"/>
  <c r="O647" i="1"/>
  <c r="N647" i="1"/>
  <c r="T646" i="1"/>
  <c r="S646" i="1"/>
  <c r="Q646" i="1"/>
  <c r="R646" i="1" s="1"/>
  <c r="P646" i="1"/>
  <c r="O646" i="1"/>
  <c r="N646" i="1"/>
  <c r="T645" i="1"/>
  <c r="S645" i="1"/>
  <c r="Q645" i="1"/>
  <c r="R645" i="1" s="1"/>
  <c r="P645" i="1"/>
  <c r="O645" i="1"/>
  <c r="N645" i="1"/>
  <c r="T644" i="1"/>
  <c r="S644" i="1"/>
  <c r="Q644" i="1"/>
  <c r="R644" i="1" s="1"/>
  <c r="P644" i="1"/>
  <c r="O644" i="1"/>
  <c r="N644" i="1"/>
  <c r="T643" i="1"/>
  <c r="S643" i="1"/>
  <c r="Q643" i="1"/>
  <c r="R643" i="1" s="1"/>
  <c r="P643" i="1"/>
  <c r="O643" i="1"/>
  <c r="N643" i="1"/>
  <c r="T642" i="1"/>
  <c r="S642" i="1"/>
  <c r="Q642" i="1"/>
  <c r="R642" i="1" s="1"/>
  <c r="P642" i="1"/>
  <c r="O642" i="1"/>
  <c r="N642" i="1"/>
  <c r="T641" i="1"/>
  <c r="S641" i="1"/>
  <c r="Q641" i="1"/>
  <c r="R641" i="1" s="1"/>
  <c r="P641" i="1"/>
  <c r="O641" i="1"/>
  <c r="N641" i="1"/>
  <c r="T640" i="1"/>
  <c r="S640" i="1"/>
  <c r="Q640" i="1"/>
  <c r="R640" i="1" s="1"/>
  <c r="P640" i="1"/>
  <c r="O640" i="1"/>
  <c r="N640" i="1"/>
  <c r="T639" i="1"/>
  <c r="S639" i="1"/>
  <c r="Q639" i="1"/>
  <c r="R639" i="1" s="1"/>
  <c r="P639" i="1"/>
  <c r="O639" i="1"/>
  <c r="N639" i="1"/>
  <c r="T638" i="1"/>
  <c r="S638" i="1"/>
  <c r="Q638" i="1"/>
  <c r="R638" i="1" s="1"/>
  <c r="P638" i="1"/>
  <c r="O638" i="1"/>
  <c r="N638" i="1"/>
  <c r="T637" i="1"/>
  <c r="S637" i="1"/>
  <c r="Q637" i="1"/>
  <c r="R637" i="1" s="1"/>
  <c r="P637" i="1"/>
  <c r="O637" i="1"/>
  <c r="N637" i="1"/>
  <c r="T636" i="1"/>
  <c r="S636" i="1"/>
  <c r="Q636" i="1"/>
  <c r="R636" i="1" s="1"/>
  <c r="P636" i="1"/>
  <c r="O636" i="1"/>
  <c r="N636" i="1"/>
  <c r="T635" i="1"/>
  <c r="S635" i="1"/>
  <c r="Q635" i="1"/>
  <c r="R635" i="1" s="1"/>
  <c r="P635" i="1"/>
  <c r="O635" i="1"/>
  <c r="N635" i="1"/>
  <c r="T634" i="1"/>
  <c r="S634" i="1"/>
  <c r="Q634" i="1"/>
  <c r="R634" i="1" s="1"/>
  <c r="P634" i="1"/>
  <c r="O634" i="1"/>
  <c r="N634" i="1"/>
  <c r="T633" i="1"/>
  <c r="S633" i="1"/>
  <c r="Q633" i="1"/>
  <c r="R633" i="1" s="1"/>
  <c r="P633" i="1"/>
  <c r="O633" i="1"/>
  <c r="N633" i="1"/>
  <c r="T632" i="1"/>
  <c r="S632" i="1"/>
  <c r="Q632" i="1"/>
  <c r="R632" i="1" s="1"/>
  <c r="P632" i="1"/>
  <c r="O632" i="1"/>
  <c r="N632" i="1"/>
  <c r="T631" i="1"/>
  <c r="S631" i="1"/>
  <c r="Q631" i="1"/>
  <c r="R631" i="1" s="1"/>
  <c r="P631" i="1"/>
  <c r="O631" i="1"/>
  <c r="N631" i="1"/>
  <c r="T630" i="1"/>
  <c r="S630" i="1"/>
  <c r="Q630" i="1"/>
  <c r="R630" i="1" s="1"/>
  <c r="P630" i="1"/>
  <c r="O630" i="1"/>
  <c r="N630" i="1"/>
  <c r="T629" i="1"/>
  <c r="S629" i="1"/>
  <c r="Q629" i="1"/>
  <c r="R629" i="1" s="1"/>
  <c r="P629" i="1"/>
  <c r="O629" i="1"/>
  <c r="N629" i="1"/>
  <c r="T628" i="1"/>
  <c r="S628" i="1"/>
  <c r="Q628" i="1"/>
  <c r="R628" i="1" s="1"/>
  <c r="P628" i="1"/>
  <c r="O628" i="1"/>
  <c r="N628" i="1"/>
  <c r="T627" i="1"/>
  <c r="S627" i="1"/>
  <c r="Q627" i="1"/>
  <c r="R627" i="1" s="1"/>
  <c r="P627" i="1"/>
  <c r="O627" i="1"/>
  <c r="N627" i="1"/>
  <c r="T626" i="1"/>
  <c r="S626" i="1"/>
  <c r="Q626" i="1"/>
  <c r="R626" i="1" s="1"/>
  <c r="P626" i="1"/>
  <c r="O626" i="1"/>
  <c r="N626" i="1"/>
  <c r="T625" i="1"/>
  <c r="S625" i="1"/>
  <c r="Q625" i="1"/>
  <c r="R625" i="1" s="1"/>
  <c r="P625" i="1"/>
  <c r="O625" i="1"/>
  <c r="N625" i="1"/>
  <c r="T624" i="1"/>
  <c r="S624" i="1"/>
  <c r="Q624" i="1"/>
  <c r="R624" i="1" s="1"/>
  <c r="P624" i="1"/>
  <c r="O624" i="1"/>
  <c r="N624" i="1"/>
  <c r="T623" i="1"/>
  <c r="S623" i="1"/>
  <c r="Q623" i="1"/>
  <c r="R623" i="1" s="1"/>
  <c r="P623" i="1"/>
  <c r="O623" i="1"/>
  <c r="N623" i="1"/>
  <c r="T622" i="1"/>
  <c r="S622" i="1"/>
  <c r="Q622" i="1"/>
  <c r="R622" i="1" s="1"/>
  <c r="P622" i="1"/>
  <c r="O622" i="1"/>
  <c r="N622" i="1"/>
  <c r="T621" i="1"/>
  <c r="S621" i="1"/>
  <c r="Q621" i="1"/>
  <c r="R621" i="1" s="1"/>
  <c r="P621" i="1"/>
  <c r="O621" i="1"/>
  <c r="N621" i="1"/>
  <c r="T620" i="1"/>
  <c r="S620" i="1"/>
  <c r="Q620" i="1"/>
  <c r="R620" i="1" s="1"/>
  <c r="P620" i="1"/>
  <c r="O620" i="1"/>
  <c r="N620" i="1"/>
  <c r="T619" i="1"/>
  <c r="S619" i="1"/>
  <c r="Q619" i="1"/>
  <c r="R619" i="1" s="1"/>
  <c r="P619" i="1"/>
  <c r="O619" i="1"/>
  <c r="N619" i="1"/>
  <c r="T618" i="1"/>
  <c r="S618" i="1"/>
  <c r="Q618" i="1"/>
  <c r="R618" i="1" s="1"/>
  <c r="P618" i="1"/>
  <c r="O618" i="1"/>
  <c r="N618" i="1"/>
  <c r="T617" i="1"/>
  <c r="S617" i="1"/>
  <c r="Q617" i="1"/>
  <c r="R617" i="1" s="1"/>
  <c r="P617" i="1"/>
  <c r="O617" i="1"/>
  <c r="N617" i="1"/>
  <c r="T616" i="1"/>
  <c r="S616" i="1"/>
  <c r="Q616" i="1"/>
  <c r="R616" i="1" s="1"/>
  <c r="P616" i="1"/>
  <c r="O616" i="1"/>
  <c r="N616" i="1"/>
  <c r="T615" i="1"/>
  <c r="S615" i="1"/>
  <c r="Q615" i="1"/>
  <c r="R615" i="1" s="1"/>
  <c r="P615" i="1"/>
  <c r="O615" i="1"/>
  <c r="N615" i="1"/>
  <c r="T614" i="1"/>
  <c r="S614" i="1"/>
  <c r="Q614" i="1"/>
  <c r="R614" i="1" s="1"/>
  <c r="P614" i="1"/>
  <c r="O614" i="1"/>
  <c r="N614" i="1"/>
  <c r="T613" i="1"/>
  <c r="S613" i="1"/>
  <c r="Q613" i="1"/>
  <c r="R613" i="1" s="1"/>
  <c r="P613" i="1"/>
  <c r="O613" i="1"/>
  <c r="N613" i="1"/>
  <c r="T612" i="1"/>
  <c r="S612" i="1"/>
  <c r="Q612" i="1"/>
  <c r="R612" i="1" s="1"/>
  <c r="P612" i="1"/>
  <c r="O612" i="1"/>
  <c r="N612" i="1"/>
  <c r="T611" i="1"/>
  <c r="S611" i="1"/>
  <c r="Q611" i="1"/>
  <c r="R611" i="1" s="1"/>
  <c r="P611" i="1"/>
  <c r="O611" i="1"/>
  <c r="N611" i="1"/>
  <c r="T610" i="1"/>
  <c r="S610" i="1"/>
  <c r="Q610" i="1"/>
  <c r="R610" i="1" s="1"/>
  <c r="P610" i="1"/>
  <c r="O610" i="1"/>
  <c r="N610" i="1"/>
  <c r="T609" i="1"/>
  <c r="S609" i="1"/>
  <c r="Q609" i="1"/>
  <c r="R609" i="1" s="1"/>
  <c r="P609" i="1"/>
  <c r="O609" i="1"/>
  <c r="N609" i="1"/>
  <c r="T608" i="1"/>
  <c r="S608" i="1"/>
  <c r="Q608" i="1"/>
  <c r="R608" i="1" s="1"/>
  <c r="P608" i="1"/>
  <c r="O608" i="1"/>
  <c r="N608" i="1"/>
  <c r="T607" i="1"/>
  <c r="S607" i="1"/>
  <c r="Q607" i="1"/>
  <c r="R607" i="1" s="1"/>
  <c r="P607" i="1"/>
  <c r="O607" i="1"/>
  <c r="N607" i="1"/>
  <c r="T606" i="1"/>
  <c r="S606" i="1"/>
  <c r="Q606" i="1"/>
  <c r="R606" i="1" s="1"/>
  <c r="P606" i="1"/>
  <c r="O606" i="1"/>
  <c r="N606" i="1"/>
  <c r="T605" i="1"/>
  <c r="S605" i="1"/>
  <c r="Q605" i="1"/>
  <c r="R605" i="1" s="1"/>
  <c r="P605" i="1"/>
  <c r="O605" i="1"/>
  <c r="N605" i="1"/>
  <c r="T604" i="1"/>
  <c r="S604" i="1"/>
  <c r="Q604" i="1"/>
  <c r="R604" i="1" s="1"/>
  <c r="P604" i="1"/>
  <c r="O604" i="1"/>
  <c r="N604" i="1"/>
  <c r="T603" i="1"/>
  <c r="S603" i="1"/>
  <c r="Q603" i="1"/>
  <c r="R603" i="1" s="1"/>
  <c r="P603" i="1"/>
  <c r="O603" i="1"/>
  <c r="N603" i="1"/>
  <c r="T602" i="1"/>
  <c r="S602" i="1"/>
  <c r="Q602" i="1"/>
  <c r="R602" i="1" s="1"/>
  <c r="P602" i="1"/>
  <c r="O602" i="1"/>
  <c r="N602" i="1"/>
  <c r="T601" i="1"/>
  <c r="S601" i="1"/>
  <c r="Q601" i="1"/>
  <c r="R601" i="1" s="1"/>
  <c r="P601" i="1"/>
  <c r="O601" i="1"/>
  <c r="N601" i="1"/>
  <c r="T600" i="1"/>
  <c r="S600" i="1"/>
  <c r="Q600" i="1"/>
  <c r="R600" i="1" s="1"/>
  <c r="P600" i="1"/>
  <c r="O600" i="1"/>
  <c r="N600" i="1"/>
  <c r="T599" i="1"/>
  <c r="S599" i="1"/>
  <c r="Q599" i="1"/>
  <c r="R599" i="1" s="1"/>
  <c r="P599" i="1"/>
  <c r="O599" i="1"/>
  <c r="N599" i="1"/>
  <c r="T598" i="1"/>
  <c r="S598" i="1"/>
  <c r="Q598" i="1"/>
  <c r="R598" i="1" s="1"/>
  <c r="P598" i="1"/>
  <c r="O598" i="1"/>
  <c r="N598" i="1"/>
  <c r="T597" i="1"/>
  <c r="S597" i="1"/>
  <c r="Q597" i="1"/>
  <c r="R597" i="1" s="1"/>
  <c r="P597" i="1"/>
  <c r="O597" i="1"/>
  <c r="N597" i="1"/>
  <c r="T596" i="1"/>
  <c r="S596" i="1"/>
  <c r="Q596" i="1"/>
  <c r="R596" i="1" s="1"/>
  <c r="P596" i="1"/>
  <c r="O596" i="1"/>
  <c r="N596" i="1"/>
  <c r="T595" i="1"/>
  <c r="S595" i="1"/>
  <c r="Q595" i="1"/>
  <c r="R595" i="1" s="1"/>
  <c r="P595" i="1"/>
  <c r="O595" i="1"/>
  <c r="N595" i="1"/>
  <c r="T594" i="1"/>
  <c r="S594" i="1"/>
  <c r="Q594" i="1"/>
  <c r="R594" i="1" s="1"/>
  <c r="P594" i="1"/>
  <c r="O594" i="1"/>
  <c r="N594" i="1"/>
  <c r="T593" i="1"/>
  <c r="S593" i="1"/>
  <c r="Q593" i="1"/>
  <c r="R593" i="1" s="1"/>
  <c r="P593" i="1"/>
  <c r="O593" i="1"/>
  <c r="N593" i="1"/>
  <c r="T592" i="1"/>
  <c r="S592" i="1"/>
  <c r="Q592" i="1"/>
  <c r="R592" i="1" s="1"/>
  <c r="P592" i="1"/>
  <c r="O592" i="1"/>
  <c r="N592" i="1"/>
  <c r="T591" i="1"/>
  <c r="S591" i="1"/>
  <c r="Q591" i="1"/>
  <c r="R591" i="1" s="1"/>
  <c r="P591" i="1"/>
  <c r="O591" i="1"/>
  <c r="N591" i="1"/>
  <c r="T590" i="1"/>
  <c r="S590" i="1"/>
  <c r="Q590" i="1"/>
  <c r="R590" i="1" s="1"/>
  <c r="P590" i="1"/>
  <c r="O590" i="1"/>
  <c r="N590" i="1"/>
  <c r="T589" i="1"/>
  <c r="S589" i="1"/>
  <c r="Q589" i="1"/>
  <c r="R589" i="1" s="1"/>
  <c r="P589" i="1"/>
  <c r="O589" i="1"/>
  <c r="N589" i="1"/>
  <c r="T588" i="1"/>
  <c r="S588" i="1"/>
  <c r="Q588" i="1"/>
  <c r="R588" i="1" s="1"/>
  <c r="P588" i="1"/>
  <c r="O588" i="1"/>
  <c r="N588" i="1"/>
  <c r="T587" i="1"/>
  <c r="S587" i="1"/>
  <c r="Q587" i="1"/>
  <c r="R587" i="1" s="1"/>
  <c r="P587" i="1"/>
  <c r="O587" i="1"/>
  <c r="N587" i="1"/>
  <c r="T586" i="1"/>
  <c r="S586" i="1"/>
  <c r="Q586" i="1"/>
  <c r="R586" i="1" s="1"/>
  <c r="P586" i="1"/>
  <c r="O586" i="1"/>
  <c r="N586" i="1"/>
  <c r="T585" i="1"/>
  <c r="S585" i="1"/>
  <c r="Q585" i="1"/>
  <c r="R585" i="1" s="1"/>
  <c r="P585" i="1"/>
  <c r="O585" i="1"/>
  <c r="N585" i="1"/>
  <c r="T584" i="1"/>
  <c r="S584" i="1"/>
  <c r="Q584" i="1"/>
  <c r="R584" i="1" s="1"/>
  <c r="P584" i="1"/>
  <c r="O584" i="1"/>
  <c r="N584" i="1"/>
  <c r="T583" i="1"/>
  <c r="S583" i="1"/>
  <c r="Q583" i="1"/>
  <c r="R583" i="1" s="1"/>
  <c r="P583" i="1"/>
  <c r="O583" i="1"/>
  <c r="N583" i="1"/>
  <c r="T582" i="1"/>
  <c r="S582" i="1"/>
  <c r="Q582" i="1"/>
  <c r="R582" i="1" s="1"/>
  <c r="P582" i="1"/>
  <c r="O582" i="1"/>
  <c r="N582" i="1"/>
  <c r="T581" i="1"/>
  <c r="S581" i="1"/>
  <c r="Q581" i="1"/>
  <c r="R581" i="1" s="1"/>
  <c r="P581" i="1"/>
  <c r="O581" i="1"/>
  <c r="N581" i="1"/>
  <c r="T580" i="1"/>
  <c r="S580" i="1"/>
  <c r="Q580" i="1"/>
  <c r="R580" i="1" s="1"/>
  <c r="P580" i="1"/>
  <c r="O580" i="1"/>
  <c r="N580" i="1"/>
  <c r="T579" i="1"/>
  <c r="S579" i="1"/>
  <c r="Q579" i="1"/>
  <c r="R579" i="1" s="1"/>
  <c r="P579" i="1"/>
  <c r="O579" i="1"/>
  <c r="N579" i="1"/>
  <c r="T578" i="1"/>
  <c r="S578" i="1"/>
  <c r="Q578" i="1"/>
  <c r="R578" i="1" s="1"/>
  <c r="P578" i="1"/>
  <c r="O578" i="1"/>
  <c r="N578" i="1"/>
  <c r="T577" i="1"/>
  <c r="S577" i="1"/>
  <c r="Q577" i="1"/>
  <c r="R577" i="1" s="1"/>
  <c r="P577" i="1"/>
  <c r="O577" i="1"/>
  <c r="N577" i="1"/>
  <c r="T576" i="1"/>
  <c r="S576" i="1"/>
  <c r="Q576" i="1"/>
  <c r="R576" i="1" s="1"/>
  <c r="P576" i="1"/>
  <c r="O576" i="1"/>
  <c r="N576" i="1"/>
  <c r="T575" i="1"/>
  <c r="S575" i="1"/>
  <c r="Q575" i="1"/>
  <c r="R575" i="1" s="1"/>
  <c r="P575" i="1"/>
  <c r="O575" i="1"/>
  <c r="N575" i="1"/>
  <c r="T574" i="1"/>
  <c r="S574" i="1"/>
  <c r="Q574" i="1"/>
  <c r="R574" i="1" s="1"/>
  <c r="P574" i="1"/>
  <c r="O574" i="1"/>
  <c r="N574" i="1"/>
  <c r="T573" i="1"/>
  <c r="S573" i="1"/>
  <c r="Q573" i="1"/>
  <c r="R573" i="1" s="1"/>
  <c r="P573" i="1"/>
  <c r="O573" i="1"/>
  <c r="N573" i="1"/>
  <c r="T572" i="1"/>
  <c r="S572" i="1"/>
  <c r="Q572" i="1"/>
  <c r="R572" i="1" s="1"/>
  <c r="P572" i="1"/>
  <c r="O572" i="1"/>
  <c r="N572" i="1"/>
  <c r="T571" i="1"/>
  <c r="S571" i="1"/>
  <c r="Q571" i="1"/>
  <c r="R571" i="1" s="1"/>
  <c r="P571" i="1"/>
  <c r="O571" i="1"/>
  <c r="N571" i="1"/>
  <c r="T570" i="1"/>
  <c r="S570" i="1"/>
  <c r="Q570" i="1"/>
  <c r="R570" i="1" s="1"/>
  <c r="P570" i="1"/>
  <c r="O570" i="1"/>
  <c r="N570" i="1"/>
  <c r="T569" i="1"/>
  <c r="S569" i="1"/>
  <c r="Q569" i="1"/>
  <c r="R569" i="1" s="1"/>
  <c r="P569" i="1"/>
  <c r="O569" i="1"/>
  <c r="N569" i="1"/>
  <c r="T568" i="1"/>
  <c r="S568" i="1"/>
  <c r="Q568" i="1"/>
  <c r="R568" i="1" s="1"/>
  <c r="P568" i="1"/>
  <c r="O568" i="1"/>
  <c r="N568" i="1"/>
  <c r="T567" i="1"/>
  <c r="S567" i="1"/>
  <c r="Q567" i="1"/>
  <c r="R567" i="1" s="1"/>
  <c r="P567" i="1"/>
  <c r="O567" i="1"/>
  <c r="N567" i="1"/>
  <c r="T566" i="1"/>
  <c r="S566" i="1"/>
  <c r="Q566" i="1"/>
  <c r="R566" i="1" s="1"/>
  <c r="P566" i="1"/>
  <c r="O566" i="1"/>
  <c r="N566" i="1"/>
  <c r="T565" i="1"/>
  <c r="S565" i="1"/>
  <c r="Q565" i="1"/>
  <c r="R565" i="1" s="1"/>
  <c r="P565" i="1"/>
  <c r="O565" i="1"/>
  <c r="N565" i="1"/>
  <c r="T564" i="1"/>
  <c r="S564" i="1"/>
  <c r="Q564" i="1"/>
  <c r="R564" i="1" s="1"/>
  <c r="P564" i="1"/>
  <c r="O564" i="1"/>
  <c r="N564" i="1"/>
  <c r="T563" i="1"/>
  <c r="S563" i="1"/>
  <c r="Q563" i="1"/>
  <c r="R563" i="1" s="1"/>
  <c r="P563" i="1"/>
  <c r="O563" i="1"/>
  <c r="N563" i="1"/>
  <c r="T562" i="1"/>
  <c r="S562" i="1"/>
  <c r="Q562" i="1"/>
  <c r="R562" i="1" s="1"/>
  <c r="P562" i="1"/>
  <c r="O562" i="1"/>
  <c r="N562" i="1"/>
  <c r="T561" i="1"/>
  <c r="S561" i="1"/>
  <c r="Q561" i="1"/>
  <c r="R561" i="1" s="1"/>
  <c r="P561" i="1"/>
  <c r="O561" i="1"/>
  <c r="N561" i="1"/>
  <c r="T560" i="1"/>
  <c r="S560" i="1"/>
  <c r="Q560" i="1"/>
  <c r="R560" i="1" s="1"/>
  <c r="P560" i="1"/>
  <c r="O560" i="1"/>
  <c r="N560" i="1"/>
  <c r="T559" i="1"/>
  <c r="S559" i="1"/>
  <c r="Q559" i="1"/>
  <c r="R559" i="1" s="1"/>
  <c r="P559" i="1"/>
  <c r="O559" i="1"/>
  <c r="N559" i="1"/>
  <c r="T558" i="1"/>
  <c r="S558" i="1"/>
  <c r="Q558" i="1"/>
  <c r="R558" i="1" s="1"/>
  <c r="P558" i="1"/>
  <c r="O558" i="1"/>
  <c r="N558" i="1"/>
  <c r="T557" i="1"/>
  <c r="S557" i="1"/>
  <c r="Q557" i="1"/>
  <c r="R557" i="1" s="1"/>
  <c r="P557" i="1"/>
  <c r="O557" i="1"/>
  <c r="N557" i="1"/>
  <c r="T556" i="1"/>
  <c r="S556" i="1"/>
  <c r="Q556" i="1"/>
  <c r="R556" i="1" s="1"/>
  <c r="P556" i="1"/>
  <c r="O556" i="1"/>
  <c r="N556" i="1"/>
  <c r="T555" i="1"/>
  <c r="S555" i="1"/>
  <c r="Q555" i="1"/>
  <c r="R555" i="1" s="1"/>
  <c r="P555" i="1"/>
  <c r="O555" i="1"/>
  <c r="N555" i="1"/>
  <c r="T554" i="1"/>
  <c r="S554" i="1"/>
  <c r="Q554" i="1"/>
  <c r="R554" i="1" s="1"/>
  <c r="P554" i="1"/>
  <c r="O554" i="1"/>
  <c r="N554" i="1"/>
  <c r="T553" i="1"/>
  <c r="S553" i="1"/>
  <c r="Q553" i="1"/>
  <c r="R553" i="1" s="1"/>
  <c r="P553" i="1"/>
  <c r="O553" i="1"/>
  <c r="N553" i="1"/>
  <c r="T552" i="1"/>
  <c r="S552" i="1"/>
  <c r="Q552" i="1"/>
  <c r="R552" i="1" s="1"/>
  <c r="P552" i="1"/>
  <c r="O552" i="1"/>
  <c r="N552" i="1"/>
  <c r="T551" i="1"/>
  <c r="S551" i="1"/>
  <c r="Q551" i="1"/>
  <c r="R551" i="1" s="1"/>
  <c r="P551" i="1"/>
  <c r="O551" i="1"/>
  <c r="N551" i="1"/>
  <c r="T550" i="1"/>
  <c r="S550" i="1"/>
  <c r="Q550" i="1"/>
  <c r="R550" i="1" s="1"/>
  <c r="P550" i="1"/>
  <c r="O550" i="1"/>
  <c r="N550" i="1"/>
  <c r="T549" i="1"/>
  <c r="S549" i="1"/>
  <c r="Q549" i="1"/>
  <c r="R549" i="1" s="1"/>
  <c r="P549" i="1"/>
  <c r="O549" i="1"/>
  <c r="N549" i="1"/>
  <c r="T548" i="1"/>
  <c r="S548" i="1"/>
  <c r="Q548" i="1"/>
  <c r="R548" i="1" s="1"/>
  <c r="P548" i="1"/>
  <c r="O548" i="1"/>
  <c r="N548" i="1"/>
  <c r="T547" i="1"/>
  <c r="S547" i="1"/>
  <c r="Q547" i="1"/>
  <c r="R547" i="1" s="1"/>
  <c r="P547" i="1"/>
  <c r="O547" i="1"/>
  <c r="N547" i="1"/>
  <c r="T546" i="1"/>
  <c r="S546" i="1"/>
  <c r="Q546" i="1"/>
  <c r="R546" i="1" s="1"/>
  <c r="P546" i="1"/>
  <c r="O546" i="1"/>
  <c r="N546" i="1"/>
  <c r="T545" i="1"/>
  <c r="S545" i="1"/>
  <c r="Q545" i="1"/>
  <c r="R545" i="1" s="1"/>
  <c r="P545" i="1"/>
  <c r="O545" i="1"/>
  <c r="N545" i="1"/>
  <c r="T544" i="1"/>
  <c r="S544" i="1"/>
  <c r="Q544" i="1"/>
  <c r="R544" i="1" s="1"/>
  <c r="P544" i="1"/>
  <c r="O544" i="1"/>
  <c r="N544" i="1"/>
  <c r="T543" i="1"/>
  <c r="S543" i="1"/>
  <c r="Q543" i="1"/>
  <c r="R543" i="1" s="1"/>
  <c r="P543" i="1"/>
  <c r="O543" i="1"/>
  <c r="N543" i="1"/>
  <c r="T542" i="1"/>
  <c r="S542" i="1"/>
  <c r="Q542" i="1"/>
  <c r="R542" i="1" s="1"/>
  <c r="P542" i="1"/>
  <c r="O542" i="1"/>
  <c r="N542" i="1"/>
  <c r="T541" i="1"/>
  <c r="S541" i="1"/>
  <c r="Q541" i="1"/>
  <c r="R541" i="1" s="1"/>
  <c r="P541" i="1"/>
  <c r="O541" i="1"/>
  <c r="N541" i="1"/>
  <c r="T540" i="1"/>
  <c r="S540" i="1"/>
  <c r="Q540" i="1"/>
  <c r="R540" i="1" s="1"/>
  <c r="P540" i="1"/>
  <c r="O540" i="1"/>
  <c r="N540" i="1"/>
  <c r="T539" i="1"/>
  <c r="S539" i="1"/>
  <c r="Q539" i="1"/>
  <c r="R539" i="1" s="1"/>
  <c r="P539" i="1"/>
  <c r="O539" i="1"/>
  <c r="N539" i="1"/>
  <c r="T538" i="1"/>
  <c r="S538" i="1"/>
  <c r="Q538" i="1"/>
  <c r="R538" i="1" s="1"/>
  <c r="P538" i="1"/>
  <c r="O538" i="1"/>
  <c r="N538" i="1"/>
  <c r="T537" i="1"/>
  <c r="S537" i="1"/>
  <c r="Q537" i="1"/>
  <c r="R537" i="1" s="1"/>
  <c r="P537" i="1"/>
  <c r="O537" i="1"/>
  <c r="N537" i="1"/>
  <c r="T536" i="1"/>
  <c r="S536" i="1"/>
  <c r="Q536" i="1"/>
  <c r="R536" i="1" s="1"/>
  <c r="P536" i="1"/>
  <c r="O536" i="1"/>
  <c r="N536" i="1"/>
  <c r="T535" i="1"/>
  <c r="S535" i="1"/>
  <c r="Q535" i="1"/>
  <c r="R535" i="1" s="1"/>
  <c r="P535" i="1"/>
  <c r="O535" i="1"/>
  <c r="N535" i="1"/>
  <c r="T534" i="1"/>
  <c r="S534" i="1"/>
  <c r="Q534" i="1"/>
  <c r="R534" i="1" s="1"/>
  <c r="P534" i="1"/>
  <c r="O534" i="1"/>
  <c r="N534" i="1"/>
  <c r="T533" i="1"/>
  <c r="S533" i="1"/>
  <c r="Q533" i="1"/>
  <c r="R533" i="1" s="1"/>
  <c r="P533" i="1"/>
  <c r="O533" i="1"/>
  <c r="N533" i="1"/>
  <c r="T532" i="1"/>
  <c r="S532" i="1"/>
  <c r="Q532" i="1"/>
  <c r="R532" i="1" s="1"/>
  <c r="P532" i="1"/>
  <c r="O532" i="1"/>
  <c r="N532" i="1"/>
  <c r="T531" i="1"/>
  <c r="S531" i="1"/>
  <c r="Q531" i="1"/>
  <c r="R531" i="1" s="1"/>
  <c r="P531" i="1"/>
  <c r="O531" i="1"/>
  <c r="N531" i="1"/>
  <c r="T530" i="1"/>
  <c r="S530" i="1"/>
  <c r="Q530" i="1"/>
  <c r="R530" i="1" s="1"/>
  <c r="P530" i="1"/>
  <c r="O530" i="1"/>
  <c r="N530" i="1"/>
  <c r="T529" i="1"/>
  <c r="S529" i="1"/>
  <c r="Q529" i="1"/>
  <c r="R529" i="1" s="1"/>
  <c r="P529" i="1"/>
  <c r="O529" i="1"/>
  <c r="N529" i="1"/>
  <c r="T528" i="1"/>
  <c r="S528" i="1"/>
  <c r="Q528" i="1"/>
  <c r="R528" i="1" s="1"/>
  <c r="P528" i="1"/>
  <c r="O528" i="1"/>
  <c r="N528" i="1"/>
  <c r="T527" i="1"/>
  <c r="S527" i="1"/>
  <c r="Q527" i="1"/>
  <c r="R527" i="1" s="1"/>
  <c r="P527" i="1"/>
  <c r="O527" i="1"/>
  <c r="N527" i="1"/>
  <c r="T526" i="1"/>
  <c r="S526" i="1"/>
  <c r="Q526" i="1"/>
  <c r="R526" i="1" s="1"/>
  <c r="P526" i="1"/>
  <c r="O526" i="1"/>
  <c r="N526" i="1"/>
  <c r="T525" i="1"/>
  <c r="S525" i="1"/>
  <c r="Q525" i="1"/>
  <c r="R525" i="1" s="1"/>
  <c r="P525" i="1"/>
  <c r="O525" i="1"/>
  <c r="N525" i="1"/>
  <c r="T524" i="1"/>
  <c r="S524" i="1"/>
  <c r="Q524" i="1"/>
  <c r="R524" i="1" s="1"/>
  <c r="P524" i="1"/>
  <c r="O524" i="1"/>
  <c r="N524" i="1"/>
  <c r="T523" i="1"/>
  <c r="S523" i="1"/>
  <c r="Q523" i="1"/>
  <c r="R523" i="1" s="1"/>
  <c r="P523" i="1"/>
  <c r="O523" i="1"/>
  <c r="N523" i="1"/>
  <c r="T522" i="1"/>
  <c r="S522" i="1"/>
  <c r="Q522" i="1"/>
  <c r="R522" i="1" s="1"/>
  <c r="P522" i="1"/>
  <c r="O522" i="1"/>
  <c r="N522" i="1"/>
  <c r="T521" i="1"/>
  <c r="S521" i="1"/>
  <c r="Q521" i="1"/>
  <c r="R521" i="1" s="1"/>
  <c r="P521" i="1"/>
  <c r="O521" i="1"/>
  <c r="N521" i="1"/>
  <c r="T520" i="1"/>
  <c r="S520" i="1"/>
  <c r="Q520" i="1"/>
  <c r="R520" i="1" s="1"/>
  <c r="P520" i="1"/>
  <c r="O520" i="1"/>
  <c r="N520" i="1"/>
  <c r="T519" i="1"/>
  <c r="S519" i="1"/>
  <c r="Q519" i="1"/>
  <c r="R519" i="1" s="1"/>
  <c r="P519" i="1"/>
  <c r="O519" i="1"/>
  <c r="N519" i="1"/>
  <c r="T518" i="1"/>
  <c r="S518" i="1"/>
  <c r="Q518" i="1"/>
  <c r="R518" i="1" s="1"/>
  <c r="P518" i="1"/>
  <c r="O518" i="1"/>
  <c r="N518" i="1"/>
  <c r="T517" i="1"/>
  <c r="S517" i="1"/>
  <c r="Q517" i="1"/>
  <c r="R517" i="1" s="1"/>
  <c r="P517" i="1"/>
  <c r="O517" i="1"/>
  <c r="N517" i="1"/>
  <c r="T516" i="1"/>
  <c r="S516" i="1"/>
  <c r="Q516" i="1"/>
  <c r="R516" i="1" s="1"/>
  <c r="P516" i="1"/>
  <c r="O516" i="1"/>
  <c r="N516" i="1"/>
  <c r="T515" i="1"/>
  <c r="S515" i="1"/>
  <c r="Q515" i="1"/>
  <c r="R515" i="1" s="1"/>
  <c r="P515" i="1"/>
  <c r="O515" i="1"/>
  <c r="N515" i="1"/>
  <c r="T514" i="1"/>
  <c r="S514" i="1"/>
  <c r="Q514" i="1"/>
  <c r="R514" i="1" s="1"/>
  <c r="P514" i="1"/>
  <c r="O514" i="1"/>
  <c r="N514" i="1"/>
  <c r="T513" i="1"/>
  <c r="S513" i="1"/>
  <c r="Q513" i="1"/>
  <c r="R513" i="1" s="1"/>
  <c r="P513" i="1"/>
  <c r="O513" i="1"/>
  <c r="N513" i="1"/>
  <c r="T512" i="1"/>
  <c r="S512" i="1"/>
  <c r="Q512" i="1"/>
  <c r="R512" i="1" s="1"/>
  <c r="P512" i="1"/>
  <c r="O512" i="1"/>
  <c r="N512" i="1"/>
  <c r="T511" i="1"/>
  <c r="S511" i="1"/>
  <c r="Q511" i="1"/>
  <c r="R511" i="1" s="1"/>
  <c r="P511" i="1"/>
  <c r="O511" i="1"/>
  <c r="N511" i="1"/>
  <c r="T510" i="1"/>
  <c r="S510" i="1"/>
  <c r="Q510" i="1"/>
  <c r="R510" i="1" s="1"/>
  <c r="P510" i="1"/>
  <c r="O510" i="1"/>
  <c r="N510" i="1"/>
  <c r="T509" i="1"/>
  <c r="S509" i="1"/>
  <c r="Q509" i="1"/>
  <c r="R509" i="1" s="1"/>
  <c r="P509" i="1"/>
  <c r="O509" i="1"/>
  <c r="N509" i="1"/>
  <c r="T508" i="1"/>
  <c r="S508" i="1"/>
  <c r="Q508" i="1"/>
  <c r="R508" i="1" s="1"/>
  <c r="P508" i="1"/>
  <c r="O508" i="1"/>
  <c r="N508" i="1"/>
  <c r="T507" i="1"/>
  <c r="S507" i="1"/>
  <c r="Q507" i="1"/>
  <c r="R507" i="1" s="1"/>
  <c r="P507" i="1"/>
  <c r="O507" i="1"/>
  <c r="N507" i="1"/>
  <c r="T506" i="1"/>
  <c r="S506" i="1"/>
  <c r="Q506" i="1"/>
  <c r="R506" i="1" s="1"/>
  <c r="P506" i="1"/>
  <c r="O506" i="1"/>
  <c r="N506" i="1"/>
  <c r="T505" i="1"/>
  <c r="S505" i="1"/>
  <c r="Q505" i="1"/>
  <c r="R505" i="1" s="1"/>
  <c r="P505" i="1"/>
  <c r="O505" i="1"/>
  <c r="N505" i="1"/>
  <c r="T504" i="1"/>
  <c r="S504" i="1"/>
  <c r="Q504" i="1"/>
  <c r="R504" i="1" s="1"/>
  <c r="P504" i="1"/>
  <c r="O504" i="1"/>
  <c r="N504" i="1"/>
  <c r="T503" i="1"/>
  <c r="S503" i="1"/>
  <c r="Q503" i="1"/>
  <c r="R503" i="1" s="1"/>
  <c r="P503" i="1"/>
  <c r="O503" i="1"/>
  <c r="N503" i="1"/>
  <c r="T502" i="1"/>
  <c r="S502" i="1"/>
  <c r="Q502" i="1"/>
  <c r="R502" i="1" s="1"/>
  <c r="P502" i="1"/>
  <c r="O502" i="1"/>
  <c r="N502" i="1"/>
  <c r="T501" i="1"/>
  <c r="S501" i="1"/>
  <c r="Q501" i="1"/>
  <c r="R501" i="1" s="1"/>
  <c r="P501" i="1"/>
  <c r="O501" i="1"/>
  <c r="N501" i="1"/>
  <c r="T500" i="1"/>
  <c r="S500" i="1"/>
  <c r="Q500" i="1"/>
  <c r="R500" i="1" s="1"/>
  <c r="P500" i="1"/>
  <c r="O500" i="1"/>
  <c r="N500" i="1"/>
  <c r="T499" i="1"/>
  <c r="S499" i="1"/>
  <c r="Q499" i="1"/>
  <c r="R499" i="1" s="1"/>
  <c r="P499" i="1"/>
  <c r="O499" i="1"/>
  <c r="N499" i="1"/>
  <c r="T498" i="1"/>
  <c r="S498" i="1"/>
  <c r="Q498" i="1"/>
  <c r="R498" i="1" s="1"/>
  <c r="P498" i="1"/>
  <c r="O498" i="1"/>
  <c r="N498" i="1"/>
  <c r="T497" i="1"/>
  <c r="S497" i="1"/>
  <c r="Q497" i="1"/>
  <c r="R497" i="1" s="1"/>
  <c r="P497" i="1"/>
  <c r="O497" i="1"/>
  <c r="N497" i="1"/>
  <c r="T496" i="1"/>
  <c r="S496" i="1"/>
  <c r="Q496" i="1"/>
  <c r="R496" i="1" s="1"/>
  <c r="P496" i="1"/>
  <c r="O496" i="1"/>
  <c r="N496" i="1"/>
  <c r="T495" i="1"/>
  <c r="S495" i="1"/>
  <c r="Q495" i="1"/>
  <c r="R495" i="1" s="1"/>
  <c r="P495" i="1"/>
  <c r="O495" i="1"/>
  <c r="N495" i="1"/>
  <c r="T494" i="1"/>
  <c r="S494" i="1"/>
  <c r="Q494" i="1"/>
  <c r="R494" i="1" s="1"/>
  <c r="P494" i="1"/>
  <c r="O494" i="1"/>
  <c r="N494" i="1"/>
  <c r="T493" i="1"/>
  <c r="S493" i="1"/>
  <c r="Q493" i="1"/>
  <c r="R493" i="1" s="1"/>
  <c r="P493" i="1"/>
  <c r="O493" i="1"/>
  <c r="N493" i="1"/>
  <c r="T492" i="1"/>
  <c r="S492" i="1"/>
  <c r="Q492" i="1"/>
  <c r="R492" i="1" s="1"/>
  <c r="P492" i="1"/>
  <c r="O492" i="1"/>
  <c r="N492" i="1"/>
  <c r="T491" i="1"/>
  <c r="S491" i="1"/>
  <c r="Q491" i="1"/>
  <c r="R491" i="1" s="1"/>
  <c r="P491" i="1"/>
  <c r="O491" i="1"/>
  <c r="N491" i="1"/>
  <c r="T490" i="1"/>
  <c r="S490" i="1"/>
  <c r="Q490" i="1"/>
  <c r="R490" i="1" s="1"/>
  <c r="P490" i="1"/>
  <c r="O490" i="1"/>
  <c r="N490" i="1"/>
  <c r="T489" i="1"/>
  <c r="S489" i="1"/>
  <c r="Q489" i="1"/>
  <c r="R489" i="1" s="1"/>
  <c r="P489" i="1"/>
  <c r="O489" i="1"/>
  <c r="N489" i="1"/>
  <c r="T488" i="1"/>
  <c r="S488" i="1"/>
  <c r="Q488" i="1"/>
  <c r="R488" i="1" s="1"/>
  <c r="P488" i="1"/>
  <c r="O488" i="1"/>
  <c r="N488" i="1"/>
  <c r="T487" i="1"/>
  <c r="S487" i="1"/>
  <c r="Q487" i="1"/>
  <c r="R487" i="1" s="1"/>
  <c r="P487" i="1"/>
  <c r="O487" i="1"/>
  <c r="N487" i="1"/>
  <c r="T486" i="1"/>
  <c r="S486" i="1"/>
  <c r="Q486" i="1"/>
  <c r="R486" i="1" s="1"/>
  <c r="P486" i="1"/>
  <c r="O486" i="1"/>
  <c r="N486" i="1"/>
  <c r="T485" i="1"/>
  <c r="S485" i="1"/>
  <c r="Q485" i="1"/>
  <c r="R485" i="1" s="1"/>
  <c r="P485" i="1"/>
  <c r="O485" i="1"/>
  <c r="N485" i="1"/>
  <c r="T484" i="1"/>
  <c r="S484" i="1"/>
  <c r="Q484" i="1"/>
  <c r="R484" i="1" s="1"/>
  <c r="P484" i="1"/>
  <c r="O484" i="1"/>
  <c r="N484" i="1"/>
  <c r="T483" i="1"/>
  <c r="S483" i="1"/>
  <c r="Q483" i="1"/>
  <c r="R483" i="1" s="1"/>
  <c r="P483" i="1"/>
  <c r="O483" i="1"/>
  <c r="N483" i="1"/>
  <c r="T482" i="1"/>
  <c r="S482" i="1"/>
  <c r="Q482" i="1"/>
  <c r="R482" i="1" s="1"/>
  <c r="P482" i="1"/>
  <c r="O482" i="1"/>
  <c r="N482" i="1"/>
  <c r="T481" i="1"/>
  <c r="S481" i="1"/>
  <c r="Q481" i="1"/>
  <c r="R481" i="1" s="1"/>
  <c r="P481" i="1"/>
  <c r="O481" i="1"/>
  <c r="N481" i="1"/>
  <c r="T480" i="1"/>
  <c r="S480" i="1"/>
  <c r="Q480" i="1"/>
  <c r="R480" i="1" s="1"/>
  <c r="P480" i="1"/>
  <c r="O480" i="1"/>
  <c r="N480" i="1"/>
  <c r="T479" i="1"/>
  <c r="S479" i="1"/>
  <c r="Q479" i="1"/>
  <c r="R479" i="1" s="1"/>
  <c r="P479" i="1"/>
  <c r="O479" i="1"/>
  <c r="N479" i="1"/>
  <c r="T478" i="1"/>
  <c r="S478" i="1"/>
  <c r="Q478" i="1"/>
  <c r="R478" i="1" s="1"/>
  <c r="P478" i="1"/>
  <c r="O478" i="1"/>
  <c r="N478" i="1"/>
  <c r="T477" i="1"/>
  <c r="S477" i="1"/>
  <c r="Q477" i="1"/>
  <c r="R477" i="1" s="1"/>
  <c r="P477" i="1"/>
  <c r="O477" i="1"/>
  <c r="N477" i="1"/>
  <c r="T476" i="1"/>
  <c r="S476" i="1"/>
  <c r="Q476" i="1"/>
  <c r="R476" i="1" s="1"/>
  <c r="P476" i="1"/>
  <c r="O476" i="1"/>
  <c r="N476" i="1"/>
  <c r="T475" i="1"/>
  <c r="S475" i="1"/>
  <c r="Q475" i="1"/>
  <c r="R475" i="1" s="1"/>
  <c r="P475" i="1"/>
  <c r="O475" i="1"/>
  <c r="N475" i="1"/>
  <c r="T474" i="1"/>
  <c r="S474" i="1"/>
  <c r="Q474" i="1"/>
  <c r="R474" i="1" s="1"/>
  <c r="P474" i="1"/>
  <c r="O474" i="1"/>
  <c r="N474" i="1"/>
  <c r="T473" i="1"/>
  <c r="S473" i="1"/>
  <c r="Q473" i="1"/>
  <c r="R473" i="1" s="1"/>
  <c r="P473" i="1"/>
  <c r="O473" i="1"/>
  <c r="N473" i="1"/>
  <c r="T472" i="1"/>
  <c r="S472" i="1"/>
  <c r="Q472" i="1"/>
  <c r="R472" i="1" s="1"/>
  <c r="P472" i="1"/>
  <c r="O472" i="1"/>
  <c r="N472" i="1"/>
  <c r="T471" i="1"/>
  <c r="S471" i="1"/>
  <c r="Q471" i="1"/>
  <c r="R471" i="1" s="1"/>
  <c r="P471" i="1"/>
  <c r="O471" i="1"/>
  <c r="N471" i="1"/>
  <c r="T470" i="1"/>
  <c r="S470" i="1"/>
  <c r="Q470" i="1"/>
  <c r="R470" i="1" s="1"/>
  <c r="P470" i="1"/>
  <c r="O470" i="1"/>
  <c r="N470" i="1"/>
  <c r="T469" i="1"/>
  <c r="S469" i="1"/>
  <c r="Q469" i="1"/>
  <c r="R469" i="1" s="1"/>
  <c r="P469" i="1"/>
  <c r="O469" i="1"/>
  <c r="N469" i="1"/>
  <c r="T468" i="1"/>
  <c r="S468" i="1"/>
  <c r="Q468" i="1"/>
  <c r="R468" i="1" s="1"/>
  <c r="P468" i="1"/>
  <c r="O468" i="1"/>
  <c r="N468" i="1"/>
  <c r="T467" i="1"/>
  <c r="S467" i="1"/>
  <c r="Q467" i="1"/>
  <c r="R467" i="1" s="1"/>
  <c r="P467" i="1"/>
  <c r="O467" i="1"/>
  <c r="N467" i="1"/>
  <c r="T466" i="1"/>
  <c r="S466" i="1"/>
  <c r="Q466" i="1"/>
  <c r="R466" i="1" s="1"/>
  <c r="P466" i="1"/>
  <c r="O466" i="1"/>
  <c r="N466" i="1"/>
  <c r="T465" i="1"/>
  <c r="S465" i="1"/>
  <c r="Q465" i="1"/>
  <c r="R465" i="1" s="1"/>
  <c r="P465" i="1"/>
  <c r="O465" i="1"/>
  <c r="N465" i="1"/>
  <c r="T464" i="1"/>
  <c r="S464" i="1"/>
  <c r="Q464" i="1"/>
  <c r="R464" i="1" s="1"/>
  <c r="P464" i="1"/>
  <c r="O464" i="1"/>
  <c r="N464" i="1"/>
  <c r="T463" i="1"/>
  <c r="S463" i="1"/>
  <c r="Q463" i="1"/>
  <c r="R463" i="1" s="1"/>
  <c r="P463" i="1"/>
  <c r="O463" i="1"/>
  <c r="N463" i="1"/>
  <c r="T462" i="1"/>
  <c r="S462" i="1"/>
  <c r="Q462" i="1"/>
  <c r="R462" i="1" s="1"/>
  <c r="P462" i="1"/>
  <c r="O462" i="1"/>
  <c r="N462" i="1"/>
  <c r="T461" i="1"/>
  <c r="S461" i="1"/>
  <c r="Q461" i="1"/>
  <c r="R461" i="1" s="1"/>
  <c r="P461" i="1"/>
  <c r="O461" i="1"/>
  <c r="N461" i="1"/>
  <c r="T460" i="1"/>
  <c r="S460" i="1"/>
  <c r="Q460" i="1"/>
  <c r="R460" i="1" s="1"/>
  <c r="P460" i="1"/>
  <c r="O460" i="1"/>
  <c r="N460" i="1"/>
  <c r="T459" i="1"/>
  <c r="S459" i="1"/>
  <c r="Q459" i="1"/>
  <c r="R459" i="1" s="1"/>
  <c r="P459" i="1"/>
  <c r="O459" i="1"/>
  <c r="N459" i="1"/>
  <c r="T458" i="1"/>
  <c r="S458" i="1"/>
  <c r="Q458" i="1"/>
  <c r="R458" i="1" s="1"/>
  <c r="P458" i="1"/>
  <c r="O458" i="1"/>
  <c r="N458" i="1"/>
  <c r="T457" i="1"/>
  <c r="S457" i="1"/>
  <c r="Q457" i="1"/>
  <c r="R457" i="1" s="1"/>
  <c r="P457" i="1"/>
  <c r="O457" i="1"/>
  <c r="N457" i="1"/>
  <c r="T456" i="1"/>
  <c r="S456" i="1"/>
  <c r="Q456" i="1"/>
  <c r="R456" i="1" s="1"/>
  <c r="P456" i="1"/>
  <c r="O456" i="1"/>
  <c r="N456" i="1"/>
  <c r="T455" i="1"/>
  <c r="S455" i="1"/>
  <c r="Q455" i="1"/>
  <c r="R455" i="1" s="1"/>
  <c r="P455" i="1"/>
  <c r="O455" i="1"/>
  <c r="N455" i="1"/>
  <c r="T454" i="1"/>
  <c r="S454" i="1"/>
  <c r="Q454" i="1"/>
  <c r="R454" i="1" s="1"/>
  <c r="P454" i="1"/>
  <c r="O454" i="1"/>
  <c r="N454" i="1"/>
  <c r="T453" i="1"/>
  <c r="S453" i="1"/>
  <c r="Q453" i="1"/>
  <c r="R453" i="1" s="1"/>
  <c r="P453" i="1"/>
  <c r="O453" i="1"/>
  <c r="N453" i="1"/>
  <c r="T452" i="1"/>
  <c r="S452" i="1"/>
  <c r="Q452" i="1"/>
  <c r="R452" i="1" s="1"/>
  <c r="P452" i="1"/>
  <c r="O452" i="1"/>
  <c r="N452" i="1"/>
  <c r="T451" i="1"/>
  <c r="S451" i="1"/>
  <c r="Q451" i="1"/>
  <c r="R451" i="1" s="1"/>
  <c r="P451" i="1"/>
  <c r="O451" i="1"/>
  <c r="N451" i="1"/>
  <c r="T450" i="1"/>
  <c r="S450" i="1"/>
  <c r="Q450" i="1"/>
  <c r="R450" i="1" s="1"/>
  <c r="P450" i="1"/>
  <c r="O450" i="1"/>
  <c r="N450" i="1"/>
  <c r="T449" i="1"/>
  <c r="S449" i="1"/>
  <c r="Q449" i="1"/>
  <c r="R449" i="1" s="1"/>
  <c r="P449" i="1"/>
  <c r="O449" i="1"/>
  <c r="N449" i="1"/>
  <c r="T448" i="1"/>
  <c r="S448" i="1"/>
  <c r="Q448" i="1"/>
  <c r="R448" i="1" s="1"/>
  <c r="P448" i="1"/>
  <c r="O448" i="1"/>
  <c r="N448" i="1"/>
  <c r="T447" i="1"/>
  <c r="S447" i="1"/>
  <c r="Q447" i="1"/>
  <c r="R447" i="1" s="1"/>
  <c r="P447" i="1"/>
  <c r="O447" i="1"/>
  <c r="N447" i="1"/>
  <c r="T446" i="1"/>
  <c r="S446" i="1"/>
  <c r="Q446" i="1"/>
  <c r="R446" i="1" s="1"/>
  <c r="P446" i="1"/>
  <c r="O446" i="1"/>
  <c r="N446" i="1"/>
  <c r="T445" i="1"/>
  <c r="S445" i="1"/>
  <c r="Q445" i="1"/>
  <c r="R445" i="1" s="1"/>
  <c r="P445" i="1"/>
  <c r="O445" i="1"/>
  <c r="N445" i="1"/>
  <c r="T444" i="1"/>
  <c r="S444" i="1"/>
  <c r="Q444" i="1"/>
  <c r="R444" i="1" s="1"/>
  <c r="P444" i="1"/>
  <c r="O444" i="1"/>
  <c r="N444" i="1"/>
  <c r="T443" i="1"/>
  <c r="S443" i="1"/>
  <c r="Q443" i="1"/>
  <c r="R443" i="1" s="1"/>
  <c r="P443" i="1"/>
  <c r="O443" i="1"/>
  <c r="N443" i="1"/>
  <c r="T442" i="1"/>
  <c r="S442" i="1"/>
  <c r="Q442" i="1"/>
  <c r="R442" i="1" s="1"/>
  <c r="P442" i="1"/>
  <c r="O442" i="1"/>
  <c r="N442" i="1"/>
  <c r="T441" i="1"/>
  <c r="S441" i="1"/>
  <c r="Q441" i="1"/>
  <c r="R441" i="1" s="1"/>
  <c r="P441" i="1"/>
  <c r="O441" i="1"/>
  <c r="N441" i="1"/>
  <c r="T440" i="1"/>
  <c r="S440" i="1"/>
  <c r="Q440" i="1"/>
  <c r="R440" i="1" s="1"/>
  <c r="P440" i="1"/>
  <c r="O440" i="1"/>
  <c r="N440" i="1"/>
  <c r="T439" i="1"/>
  <c r="S439" i="1"/>
  <c r="Q439" i="1"/>
  <c r="R439" i="1" s="1"/>
  <c r="P439" i="1"/>
  <c r="O439" i="1"/>
  <c r="N439" i="1"/>
  <c r="T438" i="1"/>
  <c r="S438" i="1"/>
  <c r="Q438" i="1"/>
  <c r="R438" i="1" s="1"/>
  <c r="P438" i="1"/>
  <c r="O438" i="1"/>
  <c r="N438" i="1"/>
  <c r="T437" i="1"/>
  <c r="S437" i="1"/>
  <c r="Q437" i="1"/>
  <c r="R437" i="1" s="1"/>
  <c r="P437" i="1"/>
  <c r="O437" i="1"/>
  <c r="N437" i="1"/>
  <c r="T436" i="1"/>
  <c r="S436" i="1"/>
  <c r="Q436" i="1"/>
  <c r="R436" i="1" s="1"/>
  <c r="P436" i="1"/>
  <c r="O436" i="1"/>
  <c r="N436" i="1"/>
  <c r="T435" i="1"/>
  <c r="S435" i="1"/>
  <c r="Q435" i="1"/>
  <c r="R435" i="1" s="1"/>
  <c r="P435" i="1"/>
  <c r="O435" i="1"/>
  <c r="N435" i="1"/>
  <c r="T434" i="1"/>
  <c r="S434" i="1"/>
  <c r="Q434" i="1"/>
  <c r="R434" i="1" s="1"/>
  <c r="P434" i="1"/>
  <c r="O434" i="1"/>
  <c r="N434" i="1"/>
  <c r="T433" i="1"/>
  <c r="S433" i="1"/>
  <c r="Q433" i="1"/>
  <c r="R433" i="1" s="1"/>
  <c r="P433" i="1"/>
  <c r="O433" i="1"/>
  <c r="N433" i="1"/>
  <c r="T432" i="1"/>
  <c r="S432" i="1"/>
  <c r="Q432" i="1"/>
  <c r="R432" i="1" s="1"/>
  <c r="P432" i="1"/>
  <c r="O432" i="1"/>
  <c r="N432" i="1"/>
  <c r="T431" i="1"/>
  <c r="S431" i="1"/>
  <c r="Q431" i="1"/>
  <c r="R431" i="1" s="1"/>
  <c r="P431" i="1"/>
  <c r="O431" i="1"/>
  <c r="N431" i="1"/>
  <c r="T430" i="1"/>
  <c r="S430" i="1"/>
  <c r="Q430" i="1"/>
  <c r="R430" i="1" s="1"/>
  <c r="P430" i="1"/>
  <c r="O430" i="1"/>
  <c r="N430" i="1"/>
  <c r="T429" i="1"/>
  <c r="S429" i="1"/>
  <c r="Q429" i="1"/>
  <c r="R429" i="1" s="1"/>
  <c r="P429" i="1"/>
  <c r="O429" i="1"/>
  <c r="N429" i="1"/>
  <c r="T428" i="1"/>
  <c r="S428" i="1"/>
  <c r="Q428" i="1"/>
  <c r="R428" i="1" s="1"/>
  <c r="P428" i="1"/>
  <c r="O428" i="1"/>
  <c r="N428" i="1"/>
  <c r="T427" i="1"/>
  <c r="S427" i="1"/>
  <c r="Q427" i="1"/>
  <c r="R427" i="1" s="1"/>
  <c r="P427" i="1"/>
  <c r="O427" i="1"/>
  <c r="N427" i="1"/>
  <c r="T426" i="1"/>
  <c r="S426" i="1"/>
  <c r="Q426" i="1"/>
  <c r="R426" i="1" s="1"/>
  <c r="P426" i="1"/>
  <c r="O426" i="1"/>
  <c r="N426" i="1"/>
  <c r="T425" i="1"/>
  <c r="S425" i="1"/>
  <c r="Q425" i="1"/>
  <c r="R425" i="1" s="1"/>
  <c r="P425" i="1"/>
  <c r="O425" i="1"/>
  <c r="N425" i="1"/>
  <c r="T424" i="1"/>
  <c r="S424" i="1"/>
  <c r="Q424" i="1"/>
  <c r="R424" i="1" s="1"/>
  <c r="P424" i="1"/>
  <c r="O424" i="1"/>
  <c r="N424" i="1"/>
  <c r="T423" i="1"/>
  <c r="S423" i="1"/>
  <c r="Q423" i="1"/>
  <c r="R423" i="1" s="1"/>
  <c r="P423" i="1"/>
  <c r="O423" i="1"/>
  <c r="N423" i="1"/>
  <c r="T422" i="1"/>
  <c r="S422" i="1"/>
  <c r="Q422" i="1"/>
  <c r="R422" i="1" s="1"/>
  <c r="P422" i="1"/>
  <c r="O422" i="1"/>
  <c r="N422" i="1"/>
  <c r="T421" i="1"/>
  <c r="S421" i="1"/>
  <c r="Q421" i="1"/>
  <c r="R421" i="1" s="1"/>
  <c r="P421" i="1"/>
  <c r="O421" i="1"/>
  <c r="N421" i="1"/>
  <c r="T420" i="1"/>
  <c r="S420" i="1"/>
  <c r="Q420" i="1"/>
  <c r="R420" i="1" s="1"/>
  <c r="P420" i="1"/>
  <c r="O420" i="1"/>
  <c r="N420" i="1"/>
  <c r="T419" i="1"/>
  <c r="S419" i="1"/>
  <c r="Q419" i="1"/>
  <c r="R419" i="1" s="1"/>
  <c r="P419" i="1"/>
  <c r="O419" i="1"/>
  <c r="N419" i="1"/>
  <c r="T418" i="1"/>
  <c r="S418" i="1"/>
  <c r="Q418" i="1"/>
  <c r="R418" i="1" s="1"/>
  <c r="P418" i="1"/>
  <c r="O418" i="1"/>
  <c r="N418" i="1"/>
  <c r="T417" i="1"/>
  <c r="S417" i="1"/>
  <c r="Q417" i="1"/>
  <c r="R417" i="1" s="1"/>
  <c r="P417" i="1"/>
  <c r="O417" i="1"/>
  <c r="N417" i="1"/>
  <c r="T416" i="1"/>
  <c r="S416" i="1"/>
  <c r="Q416" i="1"/>
  <c r="R416" i="1" s="1"/>
  <c r="P416" i="1"/>
  <c r="O416" i="1"/>
  <c r="N416" i="1"/>
  <c r="T415" i="1"/>
  <c r="S415" i="1"/>
  <c r="Q415" i="1"/>
  <c r="R415" i="1" s="1"/>
  <c r="P415" i="1"/>
  <c r="O415" i="1"/>
  <c r="N415" i="1"/>
  <c r="T414" i="1"/>
  <c r="S414" i="1"/>
  <c r="Q414" i="1"/>
  <c r="R414" i="1" s="1"/>
  <c r="P414" i="1"/>
  <c r="O414" i="1"/>
  <c r="N414" i="1"/>
  <c r="T413" i="1"/>
  <c r="S413" i="1"/>
  <c r="Q413" i="1"/>
  <c r="R413" i="1" s="1"/>
  <c r="P413" i="1"/>
  <c r="O413" i="1"/>
  <c r="N413" i="1"/>
  <c r="T412" i="1"/>
  <c r="S412" i="1"/>
  <c r="Q412" i="1"/>
  <c r="R412" i="1" s="1"/>
  <c r="P412" i="1"/>
  <c r="O412" i="1"/>
  <c r="N412" i="1"/>
  <c r="T411" i="1"/>
  <c r="S411" i="1"/>
  <c r="Q411" i="1"/>
  <c r="R411" i="1" s="1"/>
  <c r="P411" i="1"/>
  <c r="O411" i="1"/>
  <c r="N411" i="1"/>
  <c r="T410" i="1"/>
  <c r="S410" i="1"/>
  <c r="Q410" i="1"/>
  <c r="R410" i="1" s="1"/>
  <c r="P410" i="1"/>
  <c r="O410" i="1"/>
  <c r="N410" i="1"/>
  <c r="T409" i="1"/>
  <c r="S409" i="1"/>
  <c r="Q409" i="1"/>
  <c r="R409" i="1" s="1"/>
  <c r="P409" i="1"/>
  <c r="O409" i="1"/>
  <c r="N409" i="1"/>
  <c r="T408" i="1"/>
  <c r="S408" i="1"/>
  <c r="Q408" i="1"/>
  <c r="R408" i="1" s="1"/>
  <c r="P408" i="1"/>
  <c r="O408" i="1"/>
  <c r="N408" i="1"/>
  <c r="T407" i="1"/>
  <c r="S407" i="1"/>
  <c r="Q407" i="1"/>
  <c r="R407" i="1" s="1"/>
  <c r="P407" i="1"/>
  <c r="O407" i="1"/>
  <c r="N407" i="1"/>
  <c r="T406" i="1"/>
  <c r="S406" i="1"/>
  <c r="Q406" i="1"/>
  <c r="R406" i="1" s="1"/>
  <c r="P406" i="1"/>
  <c r="O406" i="1"/>
  <c r="N406" i="1"/>
  <c r="T405" i="1"/>
  <c r="S405" i="1"/>
  <c r="Q405" i="1"/>
  <c r="R405" i="1" s="1"/>
  <c r="P405" i="1"/>
  <c r="O405" i="1"/>
  <c r="N405" i="1"/>
  <c r="T404" i="1"/>
  <c r="S404" i="1"/>
  <c r="Q404" i="1"/>
  <c r="R404" i="1" s="1"/>
  <c r="P404" i="1"/>
  <c r="O404" i="1"/>
  <c r="N404" i="1"/>
  <c r="T403" i="1"/>
  <c r="S403" i="1"/>
  <c r="Q403" i="1"/>
  <c r="R403" i="1" s="1"/>
  <c r="P403" i="1"/>
  <c r="O403" i="1"/>
  <c r="N403" i="1"/>
  <c r="T402" i="1"/>
  <c r="S402" i="1"/>
  <c r="Q402" i="1"/>
  <c r="R402" i="1" s="1"/>
  <c r="P402" i="1"/>
  <c r="O402" i="1"/>
  <c r="N402" i="1"/>
  <c r="T401" i="1"/>
  <c r="S401" i="1"/>
  <c r="Q401" i="1"/>
  <c r="R401" i="1" s="1"/>
  <c r="P401" i="1"/>
  <c r="O401" i="1"/>
  <c r="N401" i="1"/>
  <c r="T400" i="1"/>
  <c r="S400" i="1"/>
  <c r="Q400" i="1"/>
  <c r="R400" i="1" s="1"/>
  <c r="P400" i="1"/>
  <c r="O400" i="1"/>
  <c r="N400" i="1"/>
  <c r="T399" i="1"/>
  <c r="S399" i="1"/>
  <c r="Q399" i="1"/>
  <c r="R399" i="1" s="1"/>
  <c r="P399" i="1"/>
  <c r="O399" i="1"/>
  <c r="N399" i="1"/>
  <c r="T398" i="1"/>
  <c r="S398" i="1"/>
  <c r="Q398" i="1"/>
  <c r="R398" i="1" s="1"/>
  <c r="P398" i="1"/>
  <c r="O398" i="1"/>
  <c r="N398" i="1"/>
  <c r="T397" i="1"/>
  <c r="S397" i="1"/>
  <c r="Q397" i="1"/>
  <c r="R397" i="1" s="1"/>
  <c r="P397" i="1"/>
  <c r="O397" i="1"/>
  <c r="N397" i="1"/>
  <c r="T396" i="1"/>
  <c r="S396" i="1"/>
  <c r="Q396" i="1"/>
  <c r="R396" i="1" s="1"/>
  <c r="P396" i="1"/>
  <c r="O396" i="1"/>
  <c r="N396" i="1"/>
  <c r="T395" i="1"/>
  <c r="S395" i="1"/>
  <c r="Q395" i="1"/>
  <c r="R395" i="1" s="1"/>
  <c r="P395" i="1"/>
  <c r="O395" i="1"/>
  <c r="N395" i="1"/>
  <c r="T394" i="1"/>
  <c r="S394" i="1"/>
  <c r="Q394" i="1"/>
  <c r="R394" i="1" s="1"/>
  <c r="P394" i="1"/>
  <c r="O394" i="1"/>
  <c r="N394" i="1"/>
  <c r="T393" i="1"/>
  <c r="S393" i="1"/>
  <c r="Q393" i="1"/>
  <c r="R393" i="1" s="1"/>
  <c r="P393" i="1"/>
  <c r="O393" i="1"/>
  <c r="N393" i="1"/>
  <c r="T392" i="1"/>
  <c r="S392" i="1"/>
  <c r="Q392" i="1"/>
  <c r="R392" i="1" s="1"/>
  <c r="P392" i="1"/>
  <c r="O392" i="1"/>
  <c r="N392" i="1"/>
  <c r="T391" i="1"/>
  <c r="S391" i="1"/>
  <c r="Q391" i="1"/>
  <c r="R391" i="1" s="1"/>
  <c r="P391" i="1"/>
  <c r="O391" i="1"/>
  <c r="N391" i="1"/>
  <c r="T390" i="1"/>
  <c r="S390" i="1"/>
  <c r="Q390" i="1"/>
  <c r="R390" i="1" s="1"/>
  <c r="P390" i="1"/>
  <c r="O390" i="1"/>
  <c r="N390" i="1"/>
  <c r="T389" i="1"/>
  <c r="S389" i="1"/>
  <c r="Q389" i="1"/>
  <c r="R389" i="1" s="1"/>
  <c r="P389" i="1"/>
  <c r="O389" i="1"/>
  <c r="N389" i="1"/>
  <c r="T388" i="1"/>
  <c r="S388" i="1"/>
  <c r="Q388" i="1"/>
  <c r="R388" i="1" s="1"/>
  <c r="P388" i="1"/>
  <c r="O388" i="1"/>
  <c r="N388" i="1"/>
  <c r="T387" i="1"/>
  <c r="S387" i="1"/>
  <c r="Q387" i="1"/>
  <c r="R387" i="1" s="1"/>
  <c r="P387" i="1"/>
  <c r="O387" i="1"/>
  <c r="N387" i="1"/>
  <c r="T386" i="1"/>
  <c r="S386" i="1"/>
  <c r="Q386" i="1"/>
  <c r="R386" i="1" s="1"/>
  <c r="P386" i="1"/>
  <c r="O386" i="1"/>
  <c r="N386" i="1"/>
  <c r="T385" i="1"/>
  <c r="S385" i="1"/>
  <c r="Q385" i="1"/>
  <c r="R385" i="1" s="1"/>
  <c r="P385" i="1"/>
  <c r="O385" i="1"/>
  <c r="N385" i="1"/>
  <c r="T384" i="1"/>
  <c r="S384" i="1"/>
  <c r="Q384" i="1"/>
  <c r="R384" i="1" s="1"/>
  <c r="P384" i="1"/>
  <c r="O384" i="1"/>
  <c r="N384" i="1"/>
  <c r="T383" i="1"/>
  <c r="S383" i="1"/>
  <c r="Q383" i="1"/>
  <c r="R383" i="1" s="1"/>
  <c r="P383" i="1"/>
  <c r="O383" i="1"/>
  <c r="N383" i="1"/>
  <c r="T382" i="1"/>
  <c r="S382" i="1"/>
  <c r="Q382" i="1"/>
  <c r="R382" i="1" s="1"/>
  <c r="P382" i="1"/>
  <c r="O382" i="1"/>
  <c r="N382" i="1"/>
  <c r="T381" i="1"/>
  <c r="S381" i="1"/>
  <c r="Q381" i="1"/>
  <c r="R381" i="1" s="1"/>
  <c r="P381" i="1"/>
  <c r="O381" i="1"/>
  <c r="N381" i="1"/>
  <c r="T380" i="1"/>
  <c r="S380" i="1"/>
  <c r="Q380" i="1"/>
  <c r="R380" i="1" s="1"/>
  <c r="P380" i="1"/>
  <c r="O380" i="1"/>
  <c r="N380" i="1"/>
  <c r="T379" i="1"/>
  <c r="S379" i="1"/>
  <c r="Q379" i="1"/>
  <c r="R379" i="1" s="1"/>
  <c r="P379" i="1"/>
  <c r="O379" i="1"/>
  <c r="N379" i="1"/>
  <c r="T378" i="1"/>
  <c r="S378" i="1"/>
  <c r="Q378" i="1"/>
  <c r="R378" i="1" s="1"/>
  <c r="P378" i="1"/>
  <c r="O378" i="1"/>
  <c r="N378" i="1"/>
  <c r="T377" i="1"/>
  <c r="S377" i="1"/>
  <c r="Q377" i="1"/>
  <c r="R377" i="1" s="1"/>
  <c r="P377" i="1"/>
  <c r="O377" i="1"/>
  <c r="N377" i="1"/>
  <c r="T376" i="1"/>
  <c r="S376" i="1"/>
  <c r="Q376" i="1"/>
  <c r="R376" i="1" s="1"/>
  <c r="P376" i="1"/>
  <c r="O376" i="1"/>
  <c r="N376" i="1"/>
  <c r="T375" i="1"/>
  <c r="S375" i="1"/>
  <c r="Q375" i="1"/>
  <c r="R375" i="1" s="1"/>
  <c r="P375" i="1"/>
  <c r="O375" i="1"/>
  <c r="N375" i="1"/>
  <c r="T374" i="1"/>
  <c r="S374" i="1"/>
  <c r="Q374" i="1"/>
  <c r="R374" i="1" s="1"/>
  <c r="P374" i="1"/>
  <c r="O374" i="1"/>
  <c r="N374" i="1"/>
  <c r="T373" i="1"/>
  <c r="S373" i="1"/>
  <c r="Q373" i="1"/>
  <c r="R373" i="1" s="1"/>
  <c r="P373" i="1"/>
  <c r="O373" i="1"/>
  <c r="N373" i="1"/>
  <c r="T372" i="1"/>
  <c r="S372" i="1"/>
  <c r="Q372" i="1"/>
  <c r="R372" i="1" s="1"/>
  <c r="P372" i="1"/>
  <c r="O372" i="1"/>
  <c r="N372" i="1"/>
  <c r="T371" i="1"/>
  <c r="S371" i="1"/>
  <c r="Q371" i="1"/>
  <c r="R371" i="1" s="1"/>
  <c r="P371" i="1"/>
  <c r="O371" i="1"/>
  <c r="N371" i="1"/>
  <c r="T370" i="1"/>
  <c r="S370" i="1"/>
  <c r="Q370" i="1"/>
  <c r="R370" i="1" s="1"/>
  <c r="P370" i="1"/>
  <c r="O370" i="1"/>
  <c r="N370" i="1"/>
  <c r="T369" i="1"/>
  <c r="S369" i="1"/>
  <c r="Q369" i="1"/>
  <c r="R369" i="1" s="1"/>
  <c r="P369" i="1"/>
  <c r="O369" i="1"/>
  <c r="N369" i="1"/>
  <c r="T368" i="1"/>
  <c r="S368" i="1"/>
  <c r="Q368" i="1"/>
  <c r="R368" i="1" s="1"/>
  <c r="P368" i="1"/>
  <c r="O368" i="1"/>
  <c r="N368" i="1"/>
  <c r="T367" i="1"/>
  <c r="S367" i="1"/>
  <c r="Q367" i="1"/>
  <c r="R367" i="1" s="1"/>
  <c r="P367" i="1"/>
  <c r="O367" i="1"/>
  <c r="N367" i="1"/>
  <c r="T366" i="1"/>
  <c r="S366" i="1"/>
  <c r="Q366" i="1"/>
  <c r="R366" i="1" s="1"/>
  <c r="P366" i="1"/>
  <c r="O366" i="1"/>
  <c r="N366" i="1"/>
  <c r="T365" i="1"/>
  <c r="S365" i="1"/>
  <c r="Q365" i="1"/>
  <c r="R365" i="1" s="1"/>
  <c r="P365" i="1"/>
  <c r="O365" i="1"/>
  <c r="N365" i="1"/>
  <c r="T364" i="1"/>
  <c r="S364" i="1"/>
  <c r="Q364" i="1"/>
  <c r="R364" i="1" s="1"/>
  <c r="P364" i="1"/>
  <c r="O364" i="1"/>
  <c r="N364" i="1"/>
  <c r="T363" i="1"/>
  <c r="S363" i="1"/>
  <c r="Q363" i="1"/>
  <c r="R363" i="1" s="1"/>
  <c r="P363" i="1"/>
  <c r="O363" i="1"/>
  <c r="N363" i="1"/>
  <c r="T362" i="1"/>
  <c r="S362" i="1"/>
  <c r="Q362" i="1"/>
  <c r="R362" i="1" s="1"/>
  <c r="P362" i="1"/>
  <c r="O362" i="1"/>
  <c r="N362" i="1"/>
  <c r="T361" i="1"/>
  <c r="S361" i="1"/>
  <c r="Q361" i="1"/>
  <c r="R361" i="1" s="1"/>
  <c r="P361" i="1"/>
  <c r="O361" i="1"/>
  <c r="N361" i="1"/>
  <c r="T360" i="1"/>
  <c r="S360" i="1"/>
  <c r="Q360" i="1"/>
  <c r="R360" i="1" s="1"/>
  <c r="P360" i="1"/>
  <c r="O360" i="1"/>
  <c r="N360" i="1"/>
  <c r="T359" i="1"/>
  <c r="S359" i="1"/>
  <c r="Q359" i="1"/>
  <c r="R359" i="1" s="1"/>
  <c r="P359" i="1"/>
  <c r="O359" i="1"/>
  <c r="N359" i="1"/>
  <c r="T358" i="1"/>
  <c r="S358" i="1"/>
  <c r="Q358" i="1"/>
  <c r="R358" i="1" s="1"/>
  <c r="P358" i="1"/>
  <c r="O358" i="1"/>
  <c r="N358" i="1"/>
  <c r="T357" i="1"/>
  <c r="S357" i="1"/>
  <c r="Q357" i="1"/>
  <c r="R357" i="1" s="1"/>
  <c r="P357" i="1"/>
  <c r="O357" i="1"/>
  <c r="N357" i="1"/>
  <c r="T356" i="1"/>
  <c r="S356" i="1"/>
  <c r="Q356" i="1"/>
  <c r="R356" i="1" s="1"/>
  <c r="P356" i="1"/>
  <c r="O356" i="1"/>
  <c r="N356" i="1"/>
  <c r="T355" i="1"/>
  <c r="S355" i="1"/>
  <c r="Q355" i="1"/>
  <c r="R355" i="1" s="1"/>
  <c r="P355" i="1"/>
  <c r="O355" i="1"/>
  <c r="N355" i="1"/>
  <c r="T354" i="1"/>
  <c r="S354" i="1"/>
  <c r="Q354" i="1"/>
  <c r="R354" i="1" s="1"/>
  <c r="P354" i="1"/>
  <c r="O354" i="1"/>
  <c r="N354" i="1"/>
  <c r="T353" i="1"/>
  <c r="S353" i="1"/>
  <c r="Q353" i="1"/>
  <c r="R353" i="1" s="1"/>
  <c r="P353" i="1"/>
  <c r="O353" i="1"/>
  <c r="N353" i="1"/>
  <c r="T352" i="1"/>
  <c r="S352" i="1"/>
  <c r="Q352" i="1"/>
  <c r="R352" i="1" s="1"/>
  <c r="P352" i="1"/>
  <c r="O352" i="1"/>
  <c r="N352" i="1"/>
  <c r="T351" i="1"/>
  <c r="S351" i="1"/>
  <c r="Q351" i="1"/>
  <c r="R351" i="1" s="1"/>
  <c r="P351" i="1"/>
  <c r="O351" i="1"/>
  <c r="N351" i="1"/>
  <c r="T350" i="1"/>
  <c r="S350" i="1"/>
  <c r="Q350" i="1"/>
  <c r="R350" i="1" s="1"/>
  <c r="P350" i="1"/>
  <c r="O350" i="1"/>
  <c r="N350" i="1"/>
  <c r="T349" i="1"/>
  <c r="S349" i="1"/>
  <c r="Q349" i="1"/>
  <c r="R349" i="1" s="1"/>
  <c r="P349" i="1"/>
  <c r="O349" i="1"/>
  <c r="N349" i="1"/>
  <c r="T348" i="1"/>
  <c r="S348" i="1"/>
  <c r="Q348" i="1"/>
  <c r="R348" i="1" s="1"/>
  <c r="P348" i="1"/>
  <c r="O348" i="1"/>
  <c r="N348" i="1"/>
  <c r="T347" i="1"/>
  <c r="S347" i="1"/>
  <c r="Q347" i="1"/>
  <c r="R347" i="1" s="1"/>
  <c r="P347" i="1"/>
  <c r="O347" i="1"/>
  <c r="N347" i="1"/>
  <c r="T346" i="1"/>
  <c r="S346" i="1"/>
  <c r="Q346" i="1"/>
  <c r="R346" i="1" s="1"/>
  <c r="P346" i="1"/>
  <c r="O346" i="1"/>
  <c r="N346" i="1"/>
  <c r="T345" i="1"/>
  <c r="S345" i="1"/>
  <c r="Q345" i="1"/>
  <c r="R345" i="1" s="1"/>
  <c r="P345" i="1"/>
  <c r="O345" i="1"/>
  <c r="N345" i="1"/>
  <c r="T344" i="1"/>
  <c r="S344" i="1"/>
  <c r="Q344" i="1"/>
  <c r="R344" i="1" s="1"/>
  <c r="P344" i="1"/>
  <c r="O344" i="1"/>
  <c r="N344" i="1"/>
  <c r="T343" i="1"/>
  <c r="S343" i="1"/>
  <c r="Q343" i="1"/>
  <c r="R343" i="1" s="1"/>
  <c r="P343" i="1"/>
  <c r="O343" i="1"/>
  <c r="N343" i="1"/>
  <c r="T342" i="1"/>
  <c r="S342" i="1"/>
  <c r="Q342" i="1"/>
  <c r="R342" i="1" s="1"/>
  <c r="P342" i="1"/>
  <c r="O342" i="1"/>
  <c r="N342" i="1"/>
  <c r="T341" i="1"/>
  <c r="S341" i="1"/>
  <c r="Q341" i="1"/>
  <c r="R341" i="1" s="1"/>
  <c r="P341" i="1"/>
  <c r="O341" i="1"/>
  <c r="N341" i="1"/>
  <c r="T340" i="1"/>
  <c r="S340" i="1"/>
  <c r="Q340" i="1"/>
  <c r="R340" i="1" s="1"/>
  <c r="P340" i="1"/>
  <c r="O340" i="1"/>
  <c r="N340" i="1"/>
  <c r="T339" i="1"/>
  <c r="S339" i="1"/>
  <c r="Q339" i="1"/>
  <c r="R339" i="1" s="1"/>
  <c r="P339" i="1"/>
  <c r="O339" i="1"/>
  <c r="N339" i="1"/>
  <c r="T338" i="1"/>
  <c r="S338" i="1"/>
  <c r="Q338" i="1"/>
  <c r="R338" i="1" s="1"/>
  <c r="P338" i="1"/>
  <c r="O338" i="1"/>
  <c r="N338" i="1"/>
  <c r="T337" i="1"/>
  <c r="S337" i="1"/>
  <c r="Q337" i="1"/>
  <c r="R337" i="1" s="1"/>
  <c r="P337" i="1"/>
  <c r="O337" i="1"/>
  <c r="N337" i="1"/>
  <c r="T336" i="1"/>
  <c r="S336" i="1"/>
  <c r="Q336" i="1"/>
  <c r="R336" i="1" s="1"/>
  <c r="P336" i="1"/>
  <c r="O336" i="1"/>
  <c r="N336" i="1"/>
  <c r="T335" i="1"/>
  <c r="S335" i="1"/>
  <c r="Q335" i="1"/>
  <c r="R335" i="1" s="1"/>
  <c r="P335" i="1"/>
  <c r="O335" i="1"/>
  <c r="N335" i="1"/>
  <c r="T334" i="1"/>
  <c r="S334" i="1"/>
  <c r="Q334" i="1"/>
  <c r="R334" i="1" s="1"/>
  <c r="P334" i="1"/>
  <c r="O334" i="1"/>
  <c r="N334" i="1"/>
  <c r="T333" i="1"/>
  <c r="S333" i="1"/>
  <c r="Q333" i="1"/>
  <c r="R333" i="1" s="1"/>
  <c r="P333" i="1"/>
  <c r="O333" i="1"/>
  <c r="N333" i="1"/>
  <c r="T332" i="1"/>
  <c r="S332" i="1"/>
  <c r="Q332" i="1"/>
  <c r="R332" i="1" s="1"/>
  <c r="P332" i="1"/>
  <c r="O332" i="1"/>
  <c r="N332" i="1"/>
  <c r="T331" i="1"/>
  <c r="S331" i="1"/>
  <c r="Q331" i="1"/>
  <c r="R331" i="1" s="1"/>
  <c r="P331" i="1"/>
  <c r="O331" i="1"/>
  <c r="N331" i="1"/>
  <c r="T330" i="1"/>
  <c r="S330" i="1"/>
  <c r="Q330" i="1"/>
  <c r="R330" i="1" s="1"/>
  <c r="P330" i="1"/>
  <c r="O330" i="1"/>
  <c r="N330" i="1"/>
  <c r="T329" i="1"/>
  <c r="S329" i="1"/>
  <c r="Q329" i="1"/>
  <c r="R329" i="1" s="1"/>
  <c r="P329" i="1"/>
  <c r="O329" i="1"/>
  <c r="N329" i="1"/>
  <c r="T328" i="1"/>
  <c r="S328" i="1"/>
  <c r="Q328" i="1"/>
  <c r="R328" i="1" s="1"/>
  <c r="P328" i="1"/>
  <c r="O328" i="1"/>
  <c r="N328" i="1"/>
  <c r="T327" i="1"/>
  <c r="S327" i="1"/>
  <c r="Q327" i="1"/>
  <c r="R327" i="1" s="1"/>
  <c r="P327" i="1"/>
  <c r="O327" i="1"/>
  <c r="N327" i="1"/>
  <c r="T326" i="1"/>
  <c r="S326" i="1"/>
  <c r="Q326" i="1"/>
  <c r="R326" i="1" s="1"/>
  <c r="P326" i="1"/>
  <c r="O326" i="1"/>
  <c r="N326" i="1"/>
  <c r="T325" i="1"/>
  <c r="S325" i="1"/>
  <c r="Q325" i="1"/>
  <c r="R325" i="1" s="1"/>
  <c r="P325" i="1"/>
  <c r="O325" i="1"/>
  <c r="N325" i="1"/>
  <c r="T324" i="1"/>
  <c r="S324" i="1"/>
  <c r="Q324" i="1"/>
  <c r="R324" i="1" s="1"/>
  <c r="P324" i="1"/>
  <c r="O324" i="1"/>
  <c r="N324" i="1"/>
  <c r="T323" i="1"/>
  <c r="S323" i="1"/>
  <c r="Q323" i="1"/>
  <c r="R323" i="1" s="1"/>
  <c r="P323" i="1"/>
  <c r="O323" i="1"/>
  <c r="N323" i="1"/>
  <c r="T322" i="1"/>
  <c r="S322" i="1"/>
  <c r="Q322" i="1"/>
  <c r="R322" i="1" s="1"/>
  <c r="P322" i="1"/>
  <c r="O322" i="1"/>
  <c r="N322" i="1"/>
  <c r="T321" i="1"/>
  <c r="S321" i="1"/>
  <c r="Q321" i="1"/>
  <c r="R321" i="1" s="1"/>
  <c r="P321" i="1"/>
  <c r="O321" i="1"/>
  <c r="N321" i="1"/>
  <c r="T320" i="1"/>
  <c r="S320" i="1"/>
  <c r="Q320" i="1"/>
  <c r="R320" i="1" s="1"/>
  <c r="P320" i="1"/>
  <c r="O320" i="1"/>
  <c r="N320" i="1"/>
  <c r="T319" i="1"/>
  <c r="S319" i="1"/>
  <c r="Q319" i="1"/>
  <c r="R319" i="1" s="1"/>
  <c r="P319" i="1"/>
  <c r="O319" i="1"/>
  <c r="N319" i="1"/>
  <c r="T318" i="1"/>
  <c r="S318" i="1"/>
  <c r="Q318" i="1"/>
  <c r="R318" i="1" s="1"/>
  <c r="P318" i="1"/>
  <c r="O318" i="1"/>
  <c r="N318" i="1"/>
  <c r="T317" i="1"/>
  <c r="S317" i="1"/>
  <c r="Q317" i="1"/>
  <c r="R317" i="1" s="1"/>
  <c r="P317" i="1"/>
  <c r="O317" i="1"/>
  <c r="N317" i="1"/>
  <c r="T316" i="1"/>
  <c r="S316" i="1"/>
  <c r="Q316" i="1"/>
  <c r="R316" i="1" s="1"/>
  <c r="P316" i="1"/>
  <c r="O316" i="1"/>
  <c r="N316" i="1"/>
  <c r="T315" i="1"/>
  <c r="S315" i="1"/>
  <c r="Q315" i="1"/>
  <c r="R315" i="1" s="1"/>
  <c r="P315" i="1"/>
  <c r="O315" i="1"/>
  <c r="N315" i="1"/>
  <c r="T314" i="1"/>
  <c r="S314" i="1"/>
  <c r="Q314" i="1"/>
  <c r="R314" i="1" s="1"/>
  <c r="P314" i="1"/>
  <c r="O314" i="1"/>
  <c r="N314" i="1"/>
  <c r="T313" i="1"/>
  <c r="S313" i="1"/>
  <c r="Q313" i="1"/>
  <c r="R313" i="1" s="1"/>
  <c r="P313" i="1"/>
  <c r="O313" i="1"/>
  <c r="N313" i="1"/>
  <c r="T312" i="1"/>
  <c r="S312" i="1"/>
  <c r="Q312" i="1"/>
  <c r="R312" i="1" s="1"/>
  <c r="P312" i="1"/>
  <c r="O312" i="1"/>
  <c r="N312" i="1"/>
  <c r="T311" i="1"/>
  <c r="S311" i="1"/>
  <c r="Q311" i="1"/>
  <c r="R311" i="1" s="1"/>
  <c r="P311" i="1"/>
  <c r="O311" i="1"/>
  <c r="N311" i="1"/>
  <c r="T310" i="1"/>
  <c r="S310" i="1"/>
  <c r="Q310" i="1"/>
  <c r="R310" i="1" s="1"/>
  <c r="P310" i="1"/>
  <c r="O310" i="1"/>
  <c r="N310" i="1"/>
  <c r="T309" i="1"/>
  <c r="S309" i="1"/>
  <c r="Q309" i="1"/>
  <c r="R309" i="1" s="1"/>
  <c r="P309" i="1"/>
  <c r="O309" i="1"/>
  <c r="N309" i="1"/>
  <c r="T308" i="1"/>
  <c r="S308" i="1"/>
  <c r="Q308" i="1"/>
  <c r="R308" i="1" s="1"/>
  <c r="P308" i="1"/>
  <c r="O308" i="1"/>
  <c r="N308" i="1"/>
  <c r="T307" i="1"/>
  <c r="S307" i="1"/>
  <c r="Q307" i="1"/>
  <c r="R307" i="1" s="1"/>
  <c r="P307" i="1"/>
  <c r="O307" i="1"/>
  <c r="N307" i="1"/>
  <c r="T306" i="1"/>
  <c r="S306" i="1"/>
  <c r="Q306" i="1"/>
  <c r="R306" i="1" s="1"/>
  <c r="P306" i="1"/>
  <c r="O306" i="1"/>
  <c r="N306" i="1"/>
  <c r="T305" i="1"/>
  <c r="S305" i="1"/>
  <c r="Q305" i="1"/>
  <c r="R305" i="1" s="1"/>
  <c r="P305" i="1"/>
  <c r="O305" i="1"/>
  <c r="N305" i="1"/>
  <c r="T304" i="1"/>
  <c r="S304" i="1"/>
  <c r="Q304" i="1"/>
  <c r="R304" i="1" s="1"/>
  <c r="P304" i="1"/>
  <c r="O304" i="1"/>
  <c r="N304" i="1"/>
  <c r="T303" i="1"/>
  <c r="S303" i="1"/>
  <c r="Q303" i="1"/>
  <c r="R303" i="1" s="1"/>
  <c r="P303" i="1"/>
  <c r="O303" i="1"/>
  <c r="N303" i="1"/>
  <c r="T302" i="1"/>
  <c r="S302" i="1"/>
  <c r="Q302" i="1"/>
  <c r="R302" i="1" s="1"/>
  <c r="P302" i="1"/>
  <c r="O302" i="1"/>
  <c r="N302" i="1"/>
  <c r="T301" i="1"/>
  <c r="S301" i="1"/>
  <c r="Q301" i="1"/>
  <c r="R301" i="1" s="1"/>
  <c r="P301" i="1"/>
  <c r="O301" i="1"/>
  <c r="N301" i="1"/>
  <c r="T300" i="1"/>
  <c r="S300" i="1"/>
  <c r="Q300" i="1"/>
  <c r="R300" i="1" s="1"/>
  <c r="P300" i="1"/>
  <c r="O300" i="1"/>
  <c r="N300" i="1"/>
  <c r="T299" i="1"/>
  <c r="S299" i="1"/>
  <c r="Q299" i="1"/>
  <c r="R299" i="1" s="1"/>
  <c r="P299" i="1"/>
  <c r="O299" i="1"/>
  <c r="N299" i="1"/>
  <c r="T298" i="1"/>
  <c r="S298" i="1"/>
  <c r="Q298" i="1"/>
  <c r="R298" i="1" s="1"/>
  <c r="P298" i="1"/>
  <c r="O298" i="1"/>
  <c r="N298" i="1"/>
  <c r="T297" i="1"/>
  <c r="S297" i="1"/>
  <c r="Q297" i="1"/>
  <c r="R297" i="1" s="1"/>
  <c r="P297" i="1"/>
  <c r="O297" i="1"/>
  <c r="N297" i="1"/>
  <c r="T296" i="1"/>
  <c r="S296" i="1"/>
  <c r="Q296" i="1"/>
  <c r="R296" i="1" s="1"/>
  <c r="P296" i="1"/>
  <c r="O296" i="1"/>
  <c r="N296" i="1"/>
  <c r="T295" i="1"/>
  <c r="S295" i="1"/>
  <c r="Q295" i="1"/>
  <c r="R295" i="1" s="1"/>
  <c r="P295" i="1"/>
  <c r="O295" i="1"/>
  <c r="N295" i="1"/>
  <c r="T294" i="1"/>
  <c r="S294" i="1"/>
  <c r="Q294" i="1"/>
  <c r="R294" i="1" s="1"/>
  <c r="P294" i="1"/>
  <c r="O294" i="1"/>
  <c r="N294" i="1"/>
  <c r="T293" i="1"/>
  <c r="S293" i="1"/>
  <c r="Q293" i="1"/>
  <c r="R293" i="1" s="1"/>
  <c r="P293" i="1"/>
  <c r="O293" i="1"/>
  <c r="N293" i="1"/>
  <c r="T292" i="1"/>
  <c r="S292" i="1"/>
  <c r="Q292" i="1"/>
  <c r="R292" i="1" s="1"/>
  <c r="P292" i="1"/>
  <c r="O292" i="1"/>
  <c r="N292" i="1"/>
  <c r="T291" i="1"/>
  <c r="S291" i="1"/>
  <c r="Q291" i="1"/>
  <c r="R291" i="1" s="1"/>
  <c r="P291" i="1"/>
  <c r="O291" i="1"/>
  <c r="N291" i="1"/>
  <c r="T290" i="1"/>
  <c r="S290" i="1"/>
  <c r="Q290" i="1"/>
  <c r="R290" i="1" s="1"/>
  <c r="P290" i="1"/>
  <c r="O290" i="1"/>
  <c r="N290" i="1"/>
  <c r="T289" i="1"/>
  <c r="S289" i="1"/>
  <c r="Q289" i="1"/>
  <c r="R289" i="1" s="1"/>
  <c r="P289" i="1"/>
  <c r="O289" i="1"/>
  <c r="N289" i="1"/>
  <c r="T288" i="1"/>
  <c r="S288" i="1"/>
  <c r="Q288" i="1"/>
  <c r="R288" i="1" s="1"/>
  <c r="P288" i="1"/>
  <c r="O288" i="1"/>
  <c r="N288" i="1"/>
  <c r="T287" i="1"/>
  <c r="S287" i="1"/>
  <c r="Q287" i="1"/>
  <c r="R287" i="1" s="1"/>
  <c r="P287" i="1"/>
  <c r="O287" i="1"/>
  <c r="N287" i="1"/>
  <c r="T286" i="1"/>
  <c r="S286" i="1"/>
  <c r="Q286" i="1"/>
  <c r="R286" i="1" s="1"/>
  <c r="P286" i="1"/>
  <c r="O286" i="1"/>
  <c r="N286" i="1"/>
  <c r="T285" i="1"/>
  <c r="S285" i="1"/>
  <c r="Q285" i="1"/>
  <c r="R285" i="1" s="1"/>
  <c r="P285" i="1"/>
  <c r="O285" i="1"/>
  <c r="N285" i="1"/>
  <c r="T284" i="1"/>
  <c r="S284" i="1"/>
  <c r="Q284" i="1"/>
  <c r="R284" i="1" s="1"/>
  <c r="P284" i="1"/>
  <c r="O284" i="1"/>
  <c r="N284" i="1"/>
  <c r="T283" i="1"/>
  <c r="S283" i="1"/>
  <c r="Q283" i="1"/>
  <c r="R283" i="1" s="1"/>
  <c r="P283" i="1"/>
  <c r="O283" i="1"/>
  <c r="N283" i="1"/>
  <c r="T282" i="1"/>
  <c r="S282" i="1"/>
  <c r="Q282" i="1"/>
  <c r="R282" i="1" s="1"/>
  <c r="P282" i="1"/>
  <c r="O282" i="1"/>
  <c r="N282" i="1"/>
  <c r="T281" i="1"/>
  <c r="S281" i="1"/>
  <c r="Q281" i="1"/>
  <c r="R281" i="1" s="1"/>
  <c r="P281" i="1"/>
  <c r="O281" i="1"/>
  <c r="N281" i="1"/>
  <c r="T280" i="1"/>
  <c r="S280" i="1"/>
  <c r="Q280" i="1"/>
  <c r="R280" i="1" s="1"/>
  <c r="P280" i="1"/>
  <c r="O280" i="1"/>
  <c r="N280" i="1"/>
  <c r="T279" i="1"/>
  <c r="S279" i="1"/>
  <c r="Q279" i="1"/>
  <c r="R279" i="1" s="1"/>
  <c r="P279" i="1"/>
  <c r="O279" i="1"/>
  <c r="N279" i="1"/>
  <c r="T278" i="1"/>
  <c r="S278" i="1"/>
  <c r="Q278" i="1"/>
  <c r="R278" i="1" s="1"/>
  <c r="P278" i="1"/>
  <c r="O278" i="1"/>
  <c r="N278" i="1"/>
  <c r="T277" i="1"/>
  <c r="S277" i="1"/>
  <c r="Q277" i="1"/>
  <c r="R277" i="1" s="1"/>
  <c r="P277" i="1"/>
  <c r="O277" i="1"/>
  <c r="N277" i="1"/>
  <c r="T276" i="1"/>
  <c r="S276" i="1"/>
  <c r="Q276" i="1"/>
  <c r="R276" i="1" s="1"/>
  <c r="P276" i="1"/>
  <c r="O276" i="1"/>
  <c r="N276" i="1"/>
  <c r="T275" i="1"/>
  <c r="S275" i="1"/>
  <c r="Q275" i="1"/>
  <c r="R275" i="1" s="1"/>
  <c r="P275" i="1"/>
  <c r="O275" i="1"/>
  <c r="N275" i="1"/>
  <c r="T274" i="1"/>
  <c r="S274" i="1"/>
  <c r="Q274" i="1"/>
  <c r="R274" i="1" s="1"/>
  <c r="P274" i="1"/>
  <c r="O274" i="1"/>
  <c r="N274" i="1"/>
  <c r="T273" i="1"/>
  <c r="S273" i="1"/>
  <c r="Q273" i="1"/>
  <c r="R273" i="1" s="1"/>
  <c r="P273" i="1"/>
  <c r="O273" i="1"/>
  <c r="N273" i="1"/>
  <c r="T272" i="1"/>
  <c r="S272" i="1"/>
  <c r="Q272" i="1"/>
  <c r="R272" i="1" s="1"/>
  <c r="P272" i="1"/>
  <c r="O272" i="1"/>
  <c r="N272" i="1"/>
  <c r="T271" i="1"/>
  <c r="S271" i="1"/>
  <c r="Q271" i="1"/>
  <c r="R271" i="1" s="1"/>
  <c r="P271" i="1"/>
  <c r="O271" i="1"/>
  <c r="N271" i="1"/>
  <c r="T270" i="1"/>
  <c r="S270" i="1"/>
  <c r="Q270" i="1"/>
  <c r="R270" i="1" s="1"/>
  <c r="P270" i="1"/>
  <c r="O270" i="1"/>
  <c r="N270" i="1"/>
  <c r="T269" i="1"/>
  <c r="S269" i="1"/>
  <c r="Q269" i="1"/>
  <c r="R269" i="1" s="1"/>
  <c r="P269" i="1"/>
  <c r="O269" i="1"/>
  <c r="N269" i="1"/>
  <c r="T268" i="1"/>
  <c r="S268" i="1"/>
  <c r="Q268" i="1"/>
  <c r="R268" i="1" s="1"/>
  <c r="P268" i="1"/>
  <c r="O268" i="1"/>
  <c r="N268" i="1"/>
  <c r="T267" i="1"/>
  <c r="S267" i="1"/>
  <c r="Q267" i="1"/>
  <c r="R267" i="1" s="1"/>
  <c r="P267" i="1"/>
  <c r="O267" i="1"/>
  <c r="N267" i="1"/>
  <c r="T266" i="1"/>
  <c r="S266" i="1"/>
  <c r="Q266" i="1"/>
  <c r="R266" i="1" s="1"/>
  <c r="P266" i="1"/>
  <c r="O266" i="1"/>
  <c r="N266" i="1"/>
  <c r="T265" i="1"/>
  <c r="S265" i="1"/>
  <c r="Q265" i="1"/>
  <c r="R265" i="1" s="1"/>
  <c r="P265" i="1"/>
  <c r="O265" i="1"/>
  <c r="N265" i="1"/>
  <c r="T264" i="1"/>
  <c r="S264" i="1"/>
  <c r="Q264" i="1"/>
  <c r="R264" i="1" s="1"/>
  <c r="P264" i="1"/>
  <c r="O264" i="1"/>
  <c r="N264" i="1"/>
  <c r="T263" i="1"/>
  <c r="S263" i="1"/>
  <c r="Q263" i="1"/>
  <c r="R263" i="1" s="1"/>
  <c r="P263" i="1"/>
  <c r="O263" i="1"/>
  <c r="N263" i="1"/>
  <c r="T262" i="1"/>
  <c r="S262" i="1"/>
  <c r="Q262" i="1"/>
  <c r="R262" i="1" s="1"/>
  <c r="P262" i="1"/>
  <c r="O262" i="1"/>
  <c r="N262" i="1"/>
  <c r="T261" i="1"/>
  <c r="S261" i="1"/>
  <c r="Q261" i="1"/>
  <c r="R261" i="1" s="1"/>
  <c r="P261" i="1"/>
  <c r="O261" i="1"/>
  <c r="N261" i="1"/>
  <c r="T260" i="1"/>
  <c r="S260" i="1"/>
  <c r="Q260" i="1"/>
  <c r="R260" i="1" s="1"/>
  <c r="P260" i="1"/>
  <c r="O260" i="1"/>
  <c r="N260" i="1"/>
  <c r="T259" i="1"/>
  <c r="S259" i="1"/>
  <c r="Q259" i="1"/>
  <c r="R259" i="1" s="1"/>
  <c r="P259" i="1"/>
  <c r="O259" i="1"/>
  <c r="N259" i="1"/>
  <c r="T258" i="1"/>
  <c r="S258" i="1"/>
  <c r="Q258" i="1"/>
  <c r="R258" i="1" s="1"/>
  <c r="P258" i="1"/>
  <c r="O258" i="1"/>
  <c r="N258" i="1"/>
  <c r="T257" i="1"/>
  <c r="S257" i="1"/>
  <c r="Q257" i="1"/>
  <c r="R257" i="1" s="1"/>
  <c r="P257" i="1"/>
  <c r="O257" i="1"/>
  <c r="N257" i="1"/>
  <c r="T256" i="1"/>
  <c r="S256" i="1"/>
  <c r="Q256" i="1"/>
  <c r="R256" i="1" s="1"/>
  <c r="P256" i="1"/>
  <c r="O256" i="1"/>
  <c r="N256" i="1"/>
  <c r="T255" i="1"/>
  <c r="S255" i="1"/>
  <c r="Q255" i="1"/>
  <c r="R255" i="1" s="1"/>
  <c r="P255" i="1"/>
  <c r="O255" i="1"/>
  <c r="N255" i="1"/>
  <c r="T254" i="1"/>
  <c r="S254" i="1"/>
  <c r="Q254" i="1"/>
  <c r="R254" i="1" s="1"/>
  <c r="P254" i="1"/>
  <c r="O254" i="1"/>
  <c r="N254" i="1"/>
  <c r="T253" i="1"/>
  <c r="S253" i="1"/>
  <c r="Q253" i="1"/>
  <c r="R253" i="1" s="1"/>
  <c r="P253" i="1"/>
  <c r="O253" i="1"/>
  <c r="N253" i="1"/>
  <c r="T252" i="1"/>
  <c r="S252" i="1"/>
  <c r="Q252" i="1"/>
  <c r="R252" i="1" s="1"/>
  <c r="P252" i="1"/>
  <c r="O252" i="1"/>
  <c r="N252" i="1"/>
  <c r="T251" i="1"/>
  <c r="S251" i="1"/>
  <c r="Q251" i="1"/>
  <c r="R251" i="1" s="1"/>
  <c r="P251" i="1"/>
  <c r="O251" i="1"/>
  <c r="N251" i="1"/>
  <c r="T250" i="1"/>
  <c r="S250" i="1"/>
  <c r="Q250" i="1"/>
  <c r="R250" i="1" s="1"/>
  <c r="P250" i="1"/>
  <c r="O250" i="1"/>
  <c r="N250" i="1"/>
  <c r="T249" i="1"/>
  <c r="S249" i="1"/>
  <c r="Q249" i="1"/>
  <c r="R249" i="1" s="1"/>
  <c r="P249" i="1"/>
  <c r="O249" i="1"/>
  <c r="N249" i="1"/>
  <c r="T248" i="1"/>
  <c r="S248" i="1"/>
  <c r="Q248" i="1"/>
  <c r="R248" i="1" s="1"/>
  <c r="P248" i="1"/>
  <c r="O248" i="1"/>
  <c r="N248" i="1"/>
  <c r="T247" i="1"/>
  <c r="S247" i="1"/>
  <c r="Q247" i="1"/>
  <c r="R247" i="1" s="1"/>
  <c r="P247" i="1"/>
  <c r="O247" i="1"/>
  <c r="N247" i="1"/>
  <c r="T246" i="1"/>
  <c r="S246" i="1"/>
  <c r="Q246" i="1"/>
  <c r="R246" i="1" s="1"/>
  <c r="P246" i="1"/>
  <c r="O246" i="1"/>
  <c r="N246" i="1"/>
  <c r="T245" i="1"/>
  <c r="S245" i="1"/>
  <c r="Q245" i="1"/>
  <c r="R245" i="1" s="1"/>
  <c r="P245" i="1"/>
  <c r="O245" i="1"/>
  <c r="N245" i="1"/>
  <c r="T244" i="1"/>
  <c r="S244" i="1"/>
  <c r="Q244" i="1"/>
  <c r="R244" i="1" s="1"/>
  <c r="P244" i="1"/>
  <c r="O244" i="1"/>
  <c r="N244" i="1"/>
  <c r="T243" i="1"/>
  <c r="S243" i="1"/>
  <c r="Q243" i="1"/>
  <c r="R243" i="1" s="1"/>
  <c r="P243" i="1"/>
  <c r="O243" i="1"/>
  <c r="N243" i="1"/>
  <c r="T242" i="1"/>
  <c r="S242" i="1"/>
  <c r="Q242" i="1"/>
  <c r="R242" i="1" s="1"/>
  <c r="P242" i="1"/>
  <c r="O242" i="1"/>
  <c r="N242" i="1"/>
  <c r="T241" i="1"/>
  <c r="S241" i="1"/>
  <c r="Q241" i="1"/>
  <c r="R241" i="1" s="1"/>
  <c r="P241" i="1"/>
  <c r="O241" i="1"/>
  <c r="N241" i="1"/>
  <c r="T240" i="1"/>
  <c r="S240" i="1"/>
  <c r="Q240" i="1"/>
  <c r="R240" i="1" s="1"/>
  <c r="P240" i="1"/>
  <c r="O240" i="1"/>
  <c r="N240" i="1"/>
  <c r="T239" i="1"/>
  <c r="S239" i="1"/>
  <c r="Q239" i="1"/>
  <c r="R239" i="1" s="1"/>
  <c r="P239" i="1"/>
  <c r="O239" i="1"/>
  <c r="N239" i="1"/>
  <c r="T238" i="1"/>
  <c r="S238" i="1"/>
  <c r="Q238" i="1"/>
  <c r="R238" i="1" s="1"/>
  <c r="P238" i="1"/>
  <c r="O238" i="1"/>
  <c r="N238" i="1"/>
  <c r="T237" i="1"/>
  <c r="S237" i="1"/>
  <c r="Q237" i="1"/>
  <c r="R237" i="1" s="1"/>
  <c r="P237" i="1"/>
  <c r="O237" i="1"/>
  <c r="N237" i="1"/>
  <c r="T236" i="1"/>
  <c r="S236" i="1"/>
  <c r="Q236" i="1"/>
  <c r="R236" i="1" s="1"/>
  <c r="P236" i="1"/>
  <c r="O236" i="1"/>
  <c r="N236" i="1"/>
  <c r="T235" i="1"/>
  <c r="S235" i="1"/>
  <c r="Q235" i="1"/>
  <c r="R235" i="1" s="1"/>
  <c r="P235" i="1"/>
  <c r="O235" i="1"/>
  <c r="N235" i="1"/>
  <c r="T234" i="1"/>
  <c r="S234" i="1"/>
  <c r="Q234" i="1"/>
  <c r="R234" i="1" s="1"/>
  <c r="P234" i="1"/>
  <c r="O234" i="1"/>
  <c r="N234" i="1"/>
  <c r="T233" i="1"/>
  <c r="S233" i="1"/>
  <c r="Q233" i="1"/>
  <c r="R233" i="1" s="1"/>
  <c r="P233" i="1"/>
  <c r="O233" i="1"/>
  <c r="N233" i="1"/>
  <c r="T232" i="1"/>
  <c r="S232" i="1"/>
  <c r="Q232" i="1"/>
  <c r="R232" i="1" s="1"/>
  <c r="P232" i="1"/>
  <c r="O232" i="1"/>
  <c r="N232" i="1"/>
  <c r="T231" i="1"/>
  <c r="S231" i="1"/>
  <c r="Q231" i="1"/>
  <c r="R231" i="1" s="1"/>
  <c r="P231" i="1"/>
  <c r="O231" i="1"/>
  <c r="N231" i="1"/>
  <c r="T230" i="1"/>
  <c r="S230" i="1"/>
  <c r="Q230" i="1"/>
  <c r="R230" i="1" s="1"/>
  <c r="P230" i="1"/>
  <c r="O230" i="1"/>
  <c r="N230" i="1"/>
  <c r="T229" i="1"/>
  <c r="S229" i="1"/>
  <c r="Q229" i="1"/>
  <c r="R229" i="1" s="1"/>
  <c r="P229" i="1"/>
  <c r="O229" i="1"/>
  <c r="N229" i="1"/>
  <c r="T228" i="1"/>
  <c r="S228" i="1"/>
  <c r="Q228" i="1"/>
  <c r="R228" i="1" s="1"/>
  <c r="P228" i="1"/>
  <c r="O228" i="1"/>
  <c r="N228" i="1"/>
  <c r="T227" i="1"/>
  <c r="S227" i="1"/>
  <c r="Q227" i="1"/>
  <c r="R227" i="1" s="1"/>
  <c r="P227" i="1"/>
  <c r="O227" i="1"/>
  <c r="N227" i="1"/>
  <c r="T226" i="1"/>
  <c r="S226" i="1"/>
  <c r="Q226" i="1"/>
  <c r="R226" i="1" s="1"/>
  <c r="P226" i="1"/>
  <c r="O226" i="1"/>
  <c r="N226" i="1"/>
  <c r="T225" i="1"/>
  <c r="S225" i="1"/>
  <c r="Q225" i="1"/>
  <c r="R225" i="1" s="1"/>
  <c r="P225" i="1"/>
  <c r="O225" i="1"/>
  <c r="N225" i="1"/>
  <c r="T224" i="1"/>
  <c r="S224" i="1"/>
  <c r="Q224" i="1"/>
  <c r="R224" i="1" s="1"/>
  <c r="P224" i="1"/>
  <c r="O224" i="1"/>
  <c r="N224" i="1"/>
  <c r="T223" i="1"/>
  <c r="S223" i="1"/>
  <c r="Q223" i="1"/>
  <c r="R223" i="1" s="1"/>
  <c r="P223" i="1"/>
  <c r="O223" i="1"/>
  <c r="N223" i="1"/>
  <c r="T222" i="1"/>
  <c r="S222" i="1"/>
  <c r="Q222" i="1"/>
  <c r="R222" i="1" s="1"/>
  <c r="P222" i="1"/>
  <c r="O222" i="1"/>
  <c r="N222" i="1"/>
  <c r="T221" i="1"/>
  <c r="S221" i="1"/>
  <c r="Q221" i="1"/>
  <c r="R221" i="1" s="1"/>
  <c r="P221" i="1"/>
  <c r="O221" i="1"/>
  <c r="N221" i="1"/>
  <c r="T220" i="1"/>
  <c r="S220" i="1"/>
  <c r="Q220" i="1"/>
  <c r="R220" i="1" s="1"/>
  <c r="P220" i="1"/>
  <c r="O220" i="1"/>
  <c r="N220" i="1"/>
  <c r="T219" i="1"/>
  <c r="S219" i="1"/>
  <c r="Q219" i="1"/>
  <c r="R219" i="1" s="1"/>
  <c r="P219" i="1"/>
  <c r="O219" i="1"/>
  <c r="N219" i="1"/>
  <c r="T218" i="1"/>
  <c r="S218" i="1"/>
  <c r="Q218" i="1"/>
  <c r="R218" i="1" s="1"/>
  <c r="P218" i="1"/>
  <c r="O218" i="1"/>
  <c r="N218" i="1"/>
  <c r="T217" i="1"/>
  <c r="S217" i="1"/>
  <c r="Q217" i="1"/>
  <c r="R217" i="1" s="1"/>
  <c r="P217" i="1"/>
  <c r="O217" i="1"/>
  <c r="N217" i="1"/>
  <c r="T216" i="1"/>
  <c r="S216" i="1"/>
  <c r="Q216" i="1"/>
  <c r="R216" i="1" s="1"/>
  <c r="P216" i="1"/>
  <c r="O216" i="1"/>
  <c r="N216" i="1"/>
  <c r="T215" i="1"/>
  <c r="S215" i="1"/>
  <c r="Q215" i="1"/>
  <c r="R215" i="1" s="1"/>
  <c r="P215" i="1"/>
  <c r="O215" i="1"/>
  <c r="N215" i="1"/>
  <c r="T214" i="1"/>
  <c r="S214" i="1"/>
  <c r="Q214" i="1"/>
  <c r="R214" i="1" s="1"/>
  <c r="P214" i="1"/>
  <c r="O214" i="1"/>
  <c r="N214" i="1"/>
  <c r="T213" i="1"/>
  <c r="S213" i="1"/>
  <c r="Q213" i="1"/>
  <c r="R213" i="1" s="1"/>
  <c r="P213" i="1"/>
  <c r="O213" i="1"/>
  <c r="N213" i="1"/>
  <c r="T212" i="1"/>
  <c r="S212" i="1"/>
  <c r="Q212" i="1"/>
  <c r="R212" i="1" s="1"/>
  <c r="P212" i="1"/>
  <c r="O212" i="1"/>
  <c r="N212" i="1"/>
  <c r="T211" i="1"/>
  <c r="S211" i="1"/>
  <c r="Q211" i="1"/>
  <c r="R211" i="1" s="1"/>
  <c r="P211" i="1"/>
  <c r="O211" i="1"/>
  <c r="N211" i="1"/>
  <c r="T210" i="1"/>
  <c r="S210" i="1"/>
  <c r="Q210" i="1"/>
  <c r="R210" i="1" s="1"/>
  <c r="P210" i="1"/>
  <c r="O210" i="1"/>
  <c r="N210" i="1"/>
  <c r="T209" i="1"/>
  <c r="S209" i="1"/>
  <c r="Q209" i="1"/>
  <c r="R209" i="1" s="1"/>
  <c r="P209" i="1"/>
  <c r="O209" i="1"/>
  <c r="N209" i="1"/>
  <c r="T208" i="1"/>
  <c r="S208" i="1"/>
  <c r="Q208" i="1"/>
  <c r="R208" i="1" s="1"/>
  <c r="P208" i="1"/>
  <c r="O208" i="1"/>
  <c r="N208" i="1"/>
  <c r="T207" i="1"/>
  <c r="S207" i="1"/>
  <c r="Q207" i="1"/>
  <c r="R207" i="1" s="1"/>
  <c r="P207" i="1"/>
  <c r="O207" i="1"/>
  <c r="N207" i="1"/>
  <c r="T206" i="1"/>
  <c r="S206" i="1"/>
  <c r="Q206" i="1"/>
  <c r="R206" i="1" s="1"/>
  <c r="P206" i="1"/>
  <c r="O206" i="1"/>
  <c r="N206" i="1"/>
  <c r="T205" i="1"/>
  <c r="S205" i="1"/>
  <c r="Q205" i="1"/>
  <c r="R205" i="1" s="1"/>
  <c r="P205" i="1"/>
  <c r="O205" i="1"/>
  <c r="N205" i="1"/>
  <c r="T204" i="1"/>
  <c r="S204" i="1"/>
  <c r="Q204" i="1"/>
  <c r="R204" i="1" s="1"/>
  <c r="P204" i="1"/>
  <c r="O204" i="1"/>
  <c r="N204" i="1"/>
  <c r="T203" i="1"/>
  <c r="S203" i="1"/>
  <c r="Q203" i="1"/>
  <c r="R203" i="1" s="1"/>
  <c r="P203" i="1"/>
  <c r="O203" i="1"/>
  <c r="N203" i="1"/>
  <c r="T202" i="1"/>
  <c r="S202" i="1"/>
  <c r="Q202" i="1"/>
  <c r="R202" i="1" s="1"/>
  <c r="P202" i="1"/>
  <c r="O202" i="1"/>
  <c r="N202" i="1"/>
  <c r="T201" i="1"/>
  <c r="S201" i="1"/>
  <c r="Q201" i="1"/>
  <c r="R201" i="1" s="1"/>
  <c r="P201" i="1"/>
  <c r="O201" i="1"/>
  <c r="N201" i="1"/>
  <c r="T200" i="1"/>
  <c r="S200" i="1"/>
  <c r="Q200" i="1"/>
  <c r="R200" i="1" s="1"/>
  <c r="P200" i="1"/>
  <c r="O200" i="1"/>
  <c r="N200" i="1"/>
  <c r="T199" i="1"/>
  <c r="S199" i="1"/>
  <c r="Q199" i="1"/>
  <c r="R199" i="1" s="1"/>
  <c r="P199" i="1"/>
  <c r="O199" i="1"/>
  <c r="N199" i="1"/>
  <c r="T198" i="1"/>
  <c r="S198" i="1"/>
  <c r="Q198" i="1"/>
  <c r="R198" i="1" s="1"/>
  <c r="P198" i="1"/>
  <c r="O198" i="1"/>
  <c r="N198" i="1"/>
  <c r="T197" i="1"/>
  <c r="S197" i="1"/>
  <c r="Q197" i="1"/>
  <c r="R197" i="1" s="1"/>
  <c r="P197" i="1"/>
  <c r="O197" i="1"/>
  <c r="N197" i="1"/>
  <c r="T196" i="1"/>
  <c r="S196" i="1"/>
  <c r="Q196" i="1"/>
  <c r="R196" i="1" s="1"/>
  <c r="P196" i="1"/>
  <c r="O196" i="1"/>
  <c r="N196" i="1"/>
  <c r="T195" i="1"/>
  <c r="S195" i="1"/>
  <c r="Q195" i="1"/>
  <c r="R195" i="1" s="1"/>
  <c r="P195" i="1"/>
  <c r="O195" i="1"/>
  <c r="N195" i="1"/>
  <c r="T194" i="1"/>
  <c r="S194" i="1"/>
  <c r="Q194" i="1"/>
  <c r="R194" i="1" s="1"/>
  <c r="P194" i="1"/>
  <c r="O194" i="1"/>
  <c r="N194" i="1"/>
  <c r="T193" i="1"/>
  <c r="S193" i="1"/>
  <c r="Q193" i="1"/>
  <c r="R193" i="1" s="1"/>
  <c r="P193" i="1"/>
  <c r="O193" i="1"/>
  <c r="N193" i="1"/>
  <c r="T192" i="1"/>
  <c r="S192" i="1"/>
  <c r="Q192" i="1"/>
  <c r="R192" i="1" s="1"/>
  <c r="P192" i="1"/>
  <c r="O192" i="1"/>
  <c r="N192" i="1"/>
  <c r="T191" i="1"/>
  <c r="S191" i="1"/>
  <c r="Q191" i="1"/>
  <c r="R191" i="1" s="1"/>
  <c r="P191" i="1"/>
  <c r="O191" i="1"/>
  <c r="N191" i="1"/>
  <c r="T190" i="1"/>
  <c r="S190" i="1"/>
  <c r="Q190" i="1"/>
  <c r="R190" i="1" s="1"/>
  <c r="P190" i="1"/>
  <c r="O190" i="1"/>
  <c r="N190" i="1"/>
  <c r="T189" i="1"/>
  <c r="S189" i="1"/>
  <c r="Q189" i="1"/>
  <c r="R189" i="1" s="1"/>
  <c r="P189" i="1"/>
  <c r="O189" i="1"/>
  <c r="N189" i="1"/>
  <c r="T188" i="1"/>
  <c r="S188" i="1"/>
  <c r="Q188" i="1"/>
  <c r="R188" i="1" s="1"/>
  <c r="P188" i="1"/>
  <c r="O188" i="1"/>
  <c r="N188" i="1"/>
  <c r="T187" i="1"/>
  <c r="S187" i="1"/>
  <c r="Q187" i="1"/>
  <c r="R187" i="1" s="1"/>
  <c r="P187" i="1"/>
  <c r="O187" i="1"/>
  <c r="N187" i="1"/>
  <c r="T186" i="1"/>
  <c r="S186" i="1"/>
  <c r="Q186" i="1"/>
  <c r="R186" i="1" s="1"/>
  <c r="P186" i="1"/>
  <c r="O186" i="1"/>
  <c r="N186" i="1"/>
  <c r="T185" i="1"/>
  <c r="S185" i="1"/>
  <c r="Q185" i="1"/>
  <c r="R185" i="1" s="1"/>
  <c r="P185" i="1"/>
  <c r="O185" i="1"/>
  <c r="N185" i="1"/>
  <c r="T184" i="1"/>
  <c r="S184" i="1"/>
  <c r="Q184" i="1"/>
  <c r="R184" i="1" s="1"/>
  <c r="P184" i="1"/>
  <c r="O184" i="1"/>
  <c r="N184" i="1"/>
  <c r="T183" i="1"/>
  <c r="S183" i="1"/>
  <c r="Q183" i="1"/>
  <c r="R183" i="1" s="1"/>
  <c r="P183" i="1"/>
  <c r="O183" i="1"/>
  <c r="N183" i="1"/>
  <c r="T182" i="1"/>
  <c r="S182" i="1"/>
  <c r="Q182" i="1"/>
  <c r="R182" i="1" s="1"/>
  <c r="P182" i="1"/>
  <c r="O182" i="1"/>
  <c r="N182" i="1"/>
  <c r="T181" i="1"/>
  <c r="S181" i="1"/>
  <c r="Q181" i="1"/>
  <c r="R181" i="1" s="1"/>
  <c r="P181" i="1"/>
  <c r="O181" i="1"/>
  <c r="N181" i="1"/>
  <c r="T180" i="1"/>
  <c r="S180" i="1"/>
  <c r="Q180" i="1"/>
  <c r="R180" i="1" s="1"/>
  <c r="P180" i="1"/>
  <c r="O180" i="1"/>
  <c r="N180" i="1"/>
  <c r="T179" i="1"/>
  <c r="S179" i="1"/>
  <c r="Q179" i="1"/>
  <c r="R179" i="1" s="1"/>
  <c r="P179" i="1"/>
  <c r="O179" i="1"/>
  <c r="N179" i="1"/>
  <c r="T178" i="1"/>
  <c r="S178" i="1"/>
  <c r="Q178" i="1"/>
  <c r="R178" i="1" s="1"/>
  <c r="P178" i="1"/>
  <c r="O178" i="1"/>
  <c r="N178" i="1"/>
  <c r="T177" i="1"/>
  <c r="S177" i="1"/>
  <c r="Q177" i="1"/>
  <c r="R177" i="1" s="1"/>
  <c r="P177" i="1"/>
  <c r="O177" i="1"/>
  <c r="N177" i="1"/>
  <c r="T176" i="1"/>
  <c r="S176" i="1"/>
  <c r="Q176" i="1"/>
  <c r="R176" i="1" s="1"/>
  <c r="P176" i="1"/>
  <c r="O176" i="1"/>
  <c r="N176" i="1"/>
  <c r="T175" i="1"/>
  <c r="S175" i="1"/>
  <c r="Q175" i="1"/>
  <c r="R175" i="1" s="1"/>
  <c r="P175" i="1"/>
  <c r="O175" i="1"/>
  <c r="N175" i="1"/>
  <c r="T174" i="1"/>
  <c r="S174" i="1"/>
  <c r="Q174" i="1"/>
  <c r="R174" i="1" s="1"/>
  <c r="P174" i="1"/>
  <c r="O174" i="1"/>
  <c r="N174" i="1"/>
  <c r="T173" i="1"/>
  <c r="S173" i="1"/>
  <c r="Q173" i="1"/>
  <c r="R173" i="1" s="1"/>
  <c r="P173" i="1"/>
  <c r="O173" i="1"/>
  <c r="N173" i="1"/>
  <c r="T172" i="1"/>
  <c r="S172" i="1"/>
  <c r="Q172" i="1"/>
  <c r="R172" i="1" s="1"/>
  <c r="P172" i="1"/>
  <c r="O172" i="1"/>
  <c r="N172" i="1"/>
  <c r="T171" i="1"/>
  <c r="S171" i="1"/>
  <c r="Q171" i="1"/>
  <c r="R171" i="1" s="1"/>
  <c r="P171" i="1"/>
  <c r="O171" i="1"/>
  <c r="N171" i="1"/>
  <c r="T170" i="1"/>
  <c r="S170" i="1"/>
  <c r="Q170" i="1"/>
  <c r="R170" i="1" s="1"/>
  <c r="P170" i="1"/>
  <c r="O170" i="1"/>
  <c r="N170" i="1"/>
  <c r="T169" i="1"/>
  <c r="S169" i="1"/>
  <c r="Q169" i="1"/>
  <c r="R169" i="1" s="1"/>
  <c r="P169" i="1"/>
  <c r="O169" i="1"/>
  <c r="N169" i="1"/>
  <c r="T168" i="1"/>
  <c r="S168" i="1"/>
  <c r="Q168" i="1"/>
  <c r="R168" i="1" s="1"/>
  <c r="P168" i="1"/>
  <c r="O168" i="1"/>
  <c r="N168" i="1"/>
  <c r="T167" i="1"/>
  <c r="S167" i="1"/>
  <c r="Q167" i="1"/>
  <c r="R167" i="1" s="1"/>
  <c r="P167" i="1"/>
  <c r="O167" i="1"/>
  <c r="N167" i="1"/>
  <c r="T166" i="1"/>
  <c r="S166" i="1"/>
  <c r="Q166" i="1"/>
  <c r="R166" i="1" s="1"/>
  <c r="P166" i="1"/>
  <c r="O166" i="1"/>
  <c r="N166" i="1"/>
  <c r="T165" i="1"/>
  <c r="S165" i="1"/>
  <c r="Q165" i="1"/>
  <c r="R165" i="1" s="1"/>
  <c r="P165" i="1"/>
  <c r="O165" i="1"/>
  <c r="N165" i="1"/>
  <c r="T164" i="1"/>
  <c r="S164" i="1"/>
  <c r="Q164" i="1"/>
  <c r="R164" i="1" s="1"/>
  <c r="P164" i="1"/>
  <c r="O164" i="1"/>
  <c r="N164" i="1"/>
  <c r="T163" i="1"/>
  <c r="S163" i="1"/>
  <c r="Q163" i="1"/>
  <c r="R163" i="1" s="1"/>
  <c r="P163" i="1"/>
  <c r="O163" i="1"/>
  <c r="N163" i="1"/>
  <c r="T162" i="1"/>
  <c r="S162" i="1"/>
  <c r="Q162" i="1"/>
  <c r="R162" i="1" s="1"/>
  <c r="P162" i="1"/>
  <c r="O162" i="1"/>
  <c r="N162" i="1"/>
  <c r="T161" i="1"/>
  <c r="S161" i="1"/>
  <c r="Q161" i="1"/>
  <c r="R161" i="1" s="1"/>
  <c r="P161" i="1"/>
  <c r="O161" i="1"/>
  <c r="N161" i="1"/>
  <c r="T160" i="1"/>
  <c r="S160" i="1"/>
  <c r="Q160" i="1"/>
  <c r="R160" i="1" s="1"/>
  <c r="P160" i="1"/>
  <c r="O160" i="1"/>
  <c r="N160" i="1"/>
  <c r="T159" i="1"/>
  <c r="S159" i="1"/>
  <c r="Q159" i="1"/>
  <c r="R159" i="1" s="1"/>
  <c r="P159" i="1"/>
  <c r="O159" i="1"/>
  <c r="N159" i="1"/>
  <c r="T158" i="1"/>
  <c r="S158" i="1"/>
  <c r="Q158" i="1"/>
  <c r="R158" i="1" s="1"/>
  <c r="P158" i="1"/>
  <c r="O158" i="1"/>
  <c r="N158" i="1"/>
  <c r="T157" i="1"/>
  <c r="S157" i="1"/>
  <c r="Q157" i="1"/>
  <c r="R157" i="1" s="1"/>
  <c r="P157" i="1"/>
  <c r="O157" i="1"/>
  <c r="N157" i="1"/>
  <c r="T156" i="1"/>
  <c r="S156" i="1"/>
  <c r="Q156" i="1"/>
  <c r="R156" i="1" s="1"/>
  <c r="P156" i="1"/>
  <c r="O156" i="1"/>
  <c r="N156" i="1"/>
  <c r="T155" i="1"/>
  <c r="S155" i="1"/>
  <c r="Q155" i="1"/>
  <c r="R155" i="1" s="1"/>
  <c r="P155" i="1"/>
  <c r="O155" i="1"/>
  <c r="N155" i="1"/>
  <c r="T154" i="1"/>
  <c r="S154" i="1"/>
  <c r="Q154" i="1"/>
  <c r="R154" i="1" s="1"/>
  <c r="P154" i="1"/>
  <c r="O154" i="1"/>
  <c r="N154" i="1"/>
  <c r="T153" i="1"/>
  <c r="S153" i="1"/>
  <c r="Q153" i="1"/>
  <c r="R153" i="1" s="1"/>
  <c r="P153" i="1"/>
  <c r="O153" i="1"/>
  <c r="N153" i="1"/>
  <c r="T152" i="1"/>
  <c r="S152" i="1"/>
  <c r="Q152" i="1"/>
  <c r="R152" i="1" s="1"/>
  <c r="P152" i="1"/>
  <c r="O152" i="1"/>
  <c r="N152" i="1"/>
  <c r="T151" i="1"/>
  <c r="S151" i="1"/>
  <c r="Q151" i="1"/>
  <c r="R151" i="1" s="1"/>
  <c r="P151" i="1"/>
  <c r="O151" i="1"/>
  <c r="N151" i="1"/>
  <c r="T150" i="1"/>
  <c r="S150" i="1"/>
  <c r="Q150" i="1"/>
  <c r="R150" i="1" s="1"/>
  <c r="P150" i="1"/>
  <c r="O150" i="1"/>
  <c r="N150" i="1"/>
  <c r="T149" i="1"/>
  <c r="S149" i="1"/>
  <c r="Q149" i="1"/>
  <c r="R149" i="1" s="1"/>
  <c r="P149" i="1"/>
  <c r="O149" i="1"/>
  <c r="N149" i="1"/>
  <c r="T148" i="1"/>
  <c r="S148" i="1"/>
  <c r="Q148" i="1"/>
  <c r="R148" i="1" s="1"/>
  <c r="P148" i="1"/>
  <c r="O148" i="1"/>
  <c r="N148" i="1"/>
  <c r="T147" i="1"/>
  <c r="S147" i="1"/>
  <c r="Q147" i="1"/>
  <c r="R147" i="1" s="1"/>
  <c r="P147" i="1"/>
  <c r="O147" i="1"/>
  <c r="N147" i="1"/>
  <c r="T146" i="1"/>
  <c r="S146" i="1"/>
  <c r="Q146" i="1"/>
  <c r="R146" i="1" s="1"/>
  <c r="P146" i="1"/>
  <c r="O146" i="1"/>
  <c r="N146" i="1"/>
  <c r="T145" i="1"/>
  <c r="S145" i="1"/>
  <c r="Q145" i="1"/>
  <c r="R145" i="1" s="1"/>
  <c r="P145" i="1"/>
  <c r="O145" i="1"/>
  <c r="N145" i="1"/>
  <c r="T144" i="1"/>
  <c r="S144" i="1"/>
  <c r="Q144" i="1"/>
  <c r="R144" i="1" s="1"/>
  <c r="P144" i="1"/>
  <c r="O144" i="1"/>
  <c r="N144" i="1"/>
  <c r="T143" i="1"/>
  <c r="S143" i="1"/>
  <c r="Q143" i="1"/>
  <c r="R143" i="1" s="1"/>
  <c r="P143" i="1"/>
  <c r="O143" i="1"/>
  <c r="N143" i="1"/>
  <c r="T142" i="1"/>
  <c r="S142" i="1"/>
  <c r="Q142" i="1"/>
  <c r="R142" i="1" s="1"/>
  <c r="P142" i="1"/>
  <c r="O142" i="1"/>
  <c r="N142" i="1"/>
  <c r="T141" i="1"/>
  <c r="S141" i="1"/>
  <c r="Q141" i="1"/>
  <c r="R141" i="1" s="1"/>
  <c r="P141" i="1"/>
  <c r="O141" i="1"/>
  <c r="N141" i="1"/>
  <c r="T140" i="1"/>
  <c r="S140" i="1"/>
  <c r="Q140" i="1"/>
  <c r="R140" i="1" s="1"/>
  <c r="P140" i="1"/>
  <c r="O140" i="1"/>
  <c r="N140" i="1"/>
  <c r="T139" i="1"/>
  <c r="S139" i="1"/>
  <c r="Q139" i="1"/>
  <c r="R139" i="1" s="1"/>
  <c r="P139" i="1"/>
  <c r="O139" i="1"/>
  <c r="N139" i="1"/>
  <c r="T138" i="1"/>
  <c r="S138" i="1"/>
  <c r="Q138" i="1"/>
  <c r="R138" i="1" s="1"/>
  <c r="P138" i="1"/>
  <c r="O138" i="1"/>
  <c r="N138" i="1"/>
  <c r="T137" i="1"/>
  <c r="S137" i="1"/>
  <c r="Q137" i="1"/>
  <c r="R137" i="1" s="1"/>
  <c r="P137" i="1"/>
  <c r="O137" i="1"/>
  <c r="N137" i="1"/>
  <c r="T136" i="1"/>
  <c r="S136" i="1"/>
  <c r="Q136" i="1"/>
  <c r="R136" i="1" s="1"/>
  <c r="P136" i="1"/>
  <c r="O136" i="1"/>
  <c r="N136" i="1"/>
  <c r="T135" i="1"/>
  <c r="S135" i="1"/>
  <c r="Q135" i="1"/>
  <c r="R135" i="1" s="1"/>
  <c r="P135" i="1"/>
  <c r="O135" i="1"/>
  <c r="N135" i="1"/>
  <c r="T134" i="1"/>
  <c r="S134" i="1"/>
  <c r="Q134" i="1"/>
  <c r="R134" i="1" s="1"/>
  <c r="P134" i="1"/>
  <c r="O134" i="1"/>
  <c r="N134" i="1"/>
  <c r="T133" i="1"/>
  <c r="S133" i="1"/>
  <c r="Q133" i="1"/>
  <c r="R133" i="1" s="1"/>
  <c r="P133" i="1"/>
  <c r="O133" i="1"/>
  <c r="N133" i="1"/>
  <c r="T132" i="1"/>
  <c r="S132" i="1"/>
  <c r="Q132" i="1"/>
  <c r="R132" i="1" s="1"/>
  <c r="P132" i="1"/>
  <c r="O132" i="1"/>
  <c r="N132" i="1"/>
  <c r="T131" i="1"/>
  <c r="S131" i="1"/>
  <c r="Q131" i="1"/>
  <c r="R131" i="1" s="1"/>
  <c r="P131" i="1"/>
  <c r="O131" i="1"/>
  <c r="N131" i="1"/>
  <c r="T130" i="1"/>
  <c r="S130" i="1"/>
  <c r="Q130" i="1"/>
  <c r="R130" i="1" s="1"/>
  <c r="P130" i="1"/>
  <c r="O130" i="1"/>
  <c r="N130" i="1"/>
  <c r="T129" i="1"/>
  <c r="S129" i="1"/>
  <c r="Q129" i="1"/>
  <c r="R129" i="1" s="1"/>
  <c r="P129" i="1"/>
  <c r="O129" i="1"/>
  <c r="N129" i="1"/>
  <c r="T128" i="1"/>
  <c r="S128" i="1"/>
  <c r="Q128" i="1"/>
  <c r="R128" i="1" s="1"/>
  <c r="P128" i="1"/>
  <c r="O128" i="1"/>
  <c r="N128" i="1"/>
  <c r="T127" i="1"/>
  <c r="S127" i="1"/>
  <c r="Q127" i="1"/>
  <c r="R127" i="1" s="1"/>
  <c r="P127" i="1"/>
  <c r="O127" i="1"/>
  <c r="N127" i="1"/>
  <c r="T126" i="1"/>
  <c r="S126" i="1"/>
  <c r="Q126" i="1"/>
  <c r="R126" i="1" s="1"/>
  <c r="P126" i="1"/>
  <c r="O126" i="1"/>
  <c r="N126" i="1"/>
  <c r="T125" i="1"/>
  <c r="S125" i="1"/>
  <c r="Q125" i="1"/>
  <c r="R125" i="1" s="1"/>
  <c r="P125" i="1"/>
  <c r="O125" i="1"/>
  <c r="N125" i="1"/>
  <c r="T124" i="1"/>
  <c r="S124" i="1"/>
  <c r="Q124" i="1"/>
  <c r="R124" i="1" s="1"/>
  <c r="P124" i="1"/>
  <c r="O124" i="1"/>
  <c r="N124" i="1"/>
  <c r="T123" i="1"/>
  <c r="S123" i="1"/>
  <c r="Q123" i="1"/>
  <c r="R123" i="1" s="1"/>
  <c r="P123" i="1"/>
  <c r="O123" i="1"/>
  <c r="N123" i="1"/>
  <c r="T122" i="1"/>
  <c r="S122" i="1"/>
  <c r="Q122" i="1"/>
  <c r="R122" i="1" s="1"/>
  <c r="P122" i="1"/>
  <c r="O122" i="1"/>
  <c r="N122" i="1"/>
  <c r="T121" i="1"/>
  <c r="S121" i="1"/>
  <c r="Q121" i="1"/>
  <c r="R121" i="1" s="1"/>
  <c r="P121" i="1"/>
  <c r="O121" i="1"/>
  <c r="N121" i="1"/>
  <c r="T120" i="1"/>
  <c r="S120" i="1"/>
  <c r="Q120" i="1"/>
  <c r="R120" i="1" s="1"/>
  <c r="P120" i="1"/>
  <c r="O120" i="1"/>
  <c r="N120" i="1"/>
  <c r="T119" i="1"/>
  <c r="S119" i="1"/>
  <c r="Q119" i="1"/>
  <c r="R119" i="1" s="1"/>
  <c r="P119" i="1"/>
  <c r="O119" i="1"/>
  <c r="N119" i="1"/>
  <c r="T118" i="1"/>
  <c r="S118" i="1"/>
  <c r="Q118" i="1"/>
  <c r="R118" i="1" s="1"/>
  <c r="P118" i="1"/>
  <c r="O118" i="1"/>
  <c r="N118" i="1"/>
  <c r="T117" i="1"/>
  <c r="S117" i="1"/>
  <c r="Q117" i="1"/>
  <c r="R117" i="1" s="1"/>
  <c r="P117" i="1"/>
  <c r="O117" i="1"/>
  <c r="N117" i="1"/>
  <c r="T116" i="1"/>
  <c r="S116" i="1"/>
  <c r="Q116" i="1"/>
  <c r="R116" i="1" s="1"/>
  <c r="P116" i="1"/>
  <c r="O116" i="1"/>
  <c r="N116" i="1"/>
  <c r="T115" i="1"/>
  <c r="S115" i="1"/>
  <c r="Q115" i="1"/>
  <c r="R115" i="1" s="1"/>
  <c r="P115" i="1"/>
  <c r="O115" i="1"/>
  <c r="N115" i="1"/>
  <c r="T114" i="1"/>
  <c r="S114" i="1"/>
  <c r="Q114" i="1"/>
  <c r="R114" i="1" s="1"/>
  <c r="P114" i="1"/>
  <c r="O114" i="1"/>
  <c r="N114" i="1"/>
  <c r="T113" i="1"/>
  <c r="S113" i="1"/>
  <c r="Q113" i="1"/>
  <c r="R113" i="1" s="1"/>
  <c r="P113" i="1"/>
  <c r="O113" i="1"/>
  <c r="N113" i="1"/>
  <c r="T112" i="1"/>
  <c r="S112" i="1"/>
  <c r="Q112" i="1"/>
  <c r="R112" i="1" s="1"/>
  <c r="P112" i="1"/>
  <c r="O112" i="1"/>
  <c r="N112" i="1"/>
  <c r="T111" i="1"/>
  <c r="S111" i="1"/>
  <c r="Q111" i="1"/>
  <c r="R111" i="1" s="1"/>
  <c r="P111" i="1"/>
  <c r="O111" i="1"/>
  <c r="N111" i="1"/>
  <c r="T110" i="1"/>
  <c r="S110" i="1"/>
  <c r="Q110" i="1"/>
  <c r="R110" i="1" s="1"/>
  <c r="P110" i="1"/>
  <c r="O110" i="1"/>
  <c r="N110" i="1"/>
  <c r="T109" i="1"/>
  <c r="S109" i="1"/>
  <c r="Q109" i="1"/>
  <c r="R109" i="1" s="1"/>
  <c r="P109" i="1"/>
  <c r="O109" i="1"/>
  <c r="N109" i="1"/>
  <c r="T108" i="1"/>
  <c r="S108" i="1"/>
  <c r="Q108" i="1"/>
  <c r="R108" i="1" s="1"/>
  <c r="P108" i="1"/>
  <c r="O108" i="1"/>
  <c r="N108" i="1"/>
  <c r="T107" i="1"/>
  <c r="S107" i="1"/>
  <c r="Q107" i="1"/>
  <c r="R107" i="1" s="1"/>
  <c r="P107" i="1"/>
  <c r="O107" i="1"/>
  <c r="N107" i="1"/>
  <c r="T106" i="1"/>
  <c r="S106" i="1"/>
  <c r="Q106" i="1"/>
  <c r="R106" i="1" s="1"/>
  <c r="P106" i="1"/>
  <c r="O106" i="1"/>
  <c r="N106" i="1"/>
  <c r="T105" i="1"/>
  <c r="S105" i="1"/>
  <c r="Q105" i="1"/>
  <c r="R105" i="1" s="1"/>
  <c r="P105" i="1"/>
  <c r="O105" i="1"/>
  <c r="N105" i="1"/>
  <c r="T104" i="1"/>
  <c r="S104" i="1"/>
  <c r="Q104" i="1"/>
  <c r="R104" i="1" s="1"/>
  <c r="P104" i="1"/>
  <c r="O104" i="1"/>
  <c r="N104" i="1"/>
  <c r="T103" i="1"/>
  <c r="S103" i="1"/>
  <c r="Q103" i="1"/>
  <c r="R103" i="1" s="1"/>
  <c r="P103" i="1"/>
  <c r="O103" i="1"/>
  <c r="N103" i="1"/>
  <c r="T102" i="1"/>
  <c r="S102" i="1"/>
  <c r="Q102" i="1"/>
  <c r="R102" i="1" s="1"/>
  <c r="P102" i="1"/>
  <c r="O102" i="1"/>
  <c r="N102" i="1"/>
  <c r="T101" i="1"/>
  <c r="S101" i="1"/>
  <c r="Q101" i="1"/>
  <c r="R101" i="1" s="1"/>
  <c r="P101" i="1"/>
  <c r="O101" i="1"/>
  <c r="N101" i="1"/>
  <c r="T100" i="1"/>
  <c r="S100" i="1"/>
  <c r="Q100" i="1"/>
  <c r="R100" i="1" s="1"/>
  <c r="P100" i="1"/>
  <c r="O100" i="1"/>
  <c r="N100" i="1"/>
  <c r="T99" i="1"/>
  <c r="S99" i="1"/>
  <c r="Q99" i="1"/>
  <c r="R99" i="1" s="1"/>
  <c r="P99" i="1"/>
  <c r="O99" i="1"/>
  <c r="N99" i="1"/>
  <c r="T98" i="1"/>
  <c r="S98" i="1"/>
  <c r="Q98" i="1"/>
  <c r="R98" i="1" s="1"/>
  <c r="P98" i="1"/>
  <c r="O98" i="1"/>
  <c r="N98" i="1"/>
  <c r="T97" i="1"/>
  <c r="S97" i="1"/>
  <c r="Q97" i="1"/>
  <c r="R97" i="1" s="1"/>
  <c r="P97" i="1"/>
  <c r="O97" i="1"/>
  <c r="N97" i="1"/>
  <c r="T96" i="1"/>
  <c r="S96" i="1"/>
  <c r="Q96" i="1"/>
  <c r="R96" i="1" s="1"/>
  <c r="P96" i="1"/>
  <c r="O96" i="1"/>
  <c r="N96" i="1"/>
  <c r="T95" i="1"/>
  <c r="S95" i="1"/>
  <c r="Q95" i="1"/>
  <c r="R95" i="1" s="1"/>
  <c r="P95" i="1"/>
  <c r="O95" i="1"/>
  <c r="N95" i="1"/>
  <c r="T94" i="1"/>
  <c r="S94" i="1"/>
  <c r="Q94" i="1"/>
  <c r="R94" i="1" s="1"/>
  <c r="P94" i="1"/>
  <c r="O94" i="1"/>
  <c r="N94" i="1"/>
  <c r="T93" i="1"/>
  <c r="S93" i="1"/>
  <c r="Q93" i="1"/>
  <c r="R93" i="1" s="1"/>
  <c r="P93" i="1"/>
  <c r="O93" i="1"/>
  <c r="N93" i="1"/>
  <c r="T92" i="1"/>
  <c r="S92" i="1"/>
  <c r="Q92" i="1"/>
  <c r="R92" i="1" s="1"/>
  <c r="P92" i="1"/>
  <c r="O92" i="1"/>
  <c r="N92" i="1"/>
  <c r="T91" i="1"/>
  <c r="S91" i="1"/>
  <c r="Q91" i="1"/>
  <c r="R91" i="1" s="1"/>
  <c r="P91" i="1"/>
  <c r="O91" i="1"/>
  <c r="N91" i="1"/>
  <c r="T90" i="1"/>
  <c r="S90" i="1"/>
  <c r="Q90" i="1"/>
  <c r="R90" i="1" s="1"/>
  <c r="P90" i="1"/>
  <c r="O90" i="1"/>
  <c r="N90" i="1"/>
  <c r="T89" i="1"/>
  <c r="S89" i="1"/>
  <c r="Q89" i="1"/>
  <c r="R89" i="1" s="1"/>
  <c r="P89" i="1"/>
  <c r="O89" i="1"/>
  <c r="N89" i="1"/>
  <c r="T88" i="1"/>
  <c r="S88" i="1"/>
  <c r="Q88" i="1"/>
  <c r="R88" i="1" s="1"/>
  <c r="P88" i="1"/>
  <c r="O88" i="1"/>
  <c r="N88" i="1"/>
  <c r="T87" i="1"/>
  <c r="S87" i="1"/>
  <c r="Q87" i="1"/>
  <c r="R87" i="1" s="1"/>
  <c r="P87" i="1"/>
  <c r="O87" i="1"/>
  <c r="N87" i="1"/>
  <c r="T86" i="1"/>
  <c r="S86" i="1"/>
  <c r="Q86" i="1"/>
  <c r="R86" i="1" s="1"/>
  <c r="P86" i="1"/>
  <c r="O86" i="1"/>
  <c r="N86" i="1"/>
  <c r="T85" i="1"/>
  <c r="S85" i="1"/>
  <c r="Q85" i="1"/>
  <c r="R85" i="1" s="1"/>
  <c r="P85" i="1"/>
  <c r="O85" i="1"/>
  <c r="N85" i="1"/>
  <c r="T84" i="1"/>
  <c r="S84" i="1"/>
  <c r="Q84" i="1"/>
  <c r="R84" i="1" s="1"/>
  <c r="P84" i="1"/>
  <c r="O84" i="1"/>
  <c r="N84" i="1"/>
  <c r="T83" i="1"/>
  <c r="S83" i="1"/>
  <c r="Q83" i="1"/>
  <c r="R83" i="1" s="1"/>
  <c r="P83" i="1"/>
  <c r="O83" i="1"/>
  <c r="N83" i="1"/>
  <c r="T82" i="1"/>
  <c r="S82" i="1"/>
  <c r="Q82" i="1"/>
  <c r="R82" i="1" s="1"/>
  <c r="P82" i="1"/>
  <c r="O82" i="1"/>
  <c r="N82" i="1"/>
  <c r="T81" i="1"/>
  <c r="S81" i="1"/>
  <c r="Q81" i="1"/>
  <c r="R81" i="1" s="1"/>
  <c r="P81" i="1"/>
  <c r="O81" i="1"/>
  <c r="N81" i="1"/>
  <c r="T80" i="1"/>
  <c r="S80" i="1"/>
  <c r="Q80" i="1"/>
  <c r="R80" i="1" s="1"/>
  <c r="P80" i="1"/>
  <c r="O80" i="1"/>
  <c r="N80" i="1"/>
  <c r="T79" i="1"/>
  <c r="S79" i="1"/>
  <c r="Q79" i="1"/>
  <c r="R79" i="1" s="1"/>
  <c r="P79" i="1"/>
  <c r="O79" i="1"/>
  <c r="N79" i="1"/>
  <c r="T78" i="1"/>
  <c r="S78" i="1"/>
  <c r="Q78" i="1"/>
  <c r="R78" i="1" s="1"/>
  <c r="P78" i="1"/>
  <c r="O78" i="1"/>
  <c r="N78" i="1"/>
  <c r="T77" i="1"/>
  <c r="S77" i="1"/>
  <c r="Q77" i="1"/>
  <c r="R77" i="1" s="1"/>
  <c r="P77" i="1"/>
  <c r="O77" i="1"/>
  <c r="N77" i="1"/>
  <c r="T76" i="1"/>
  <c r="S76" i="1"/>
  <c r="Q76" i="1"/>
  <c r="R76" i="1" s="1"/>
  <c r="P76" i="1"/>
  <c r="O76" i="1"/>
  <c r="N76" i="1"/>
  <c r="T75" i="1"/>
  <c r="S75" i="1"/>
  <c r="Q75" i="1"/>
  <c r="R75" i="1" s="1"/>
  <c r="P75" i="1"/>
  <c r="O75" i="1"/>
  <c r="N75" i="1"/>
  <c r="T74" i="1"/>
  <c r="S74" i="1"/>
  <c r="Q74" i="1"/>
  <c r="R74" i="1" s="1"/>
  <c r="P74" i="1"/>
  <c r="O74" i="1"/>
  <c r="N74" i="1"/>
  <c r="T73" i="1"/>
  <c r="S73" i="1"/>
  <c r="Q73" i="1"/>
  <c r="R73" i="1" s="1"/>
  <c r="P73" i="1"/>
  <c r="O73" i="1"/>
  <c r="N73" i="1"/>
  <c r="T72" i="1"/>
  <c r="S72" i="1"/>
  <c r="Q72" i="1"/>
  <c r="R72" i="1" s="1"/>
  <c r="P72" i="1"/>
  <c r="O72" i="1"/>
  <c r="N72" i="1"/>
  <c r="T71" i="1"/>
  <c r="S71" i="1"/>
  <c r="Q71" i="1"/>
  <c r="R71" i="1" s="1"/>
  <c r="P71" i="1"/>
  <c r="O71" i="1"/>
  <c r="N71" i="1"/>
  <c r="T70" i="1"/>
  <c r="S70" i="1"/>
  <c r="Q70" i="1"/>
  <c r="R70" i="1" s="1"/>
  <c r="P70" i="1"/>
  <c r="O70" i="1"/>
  <c r="N70" i="1"/>
  <c r="T69" i="1"/>
  <c r="S69" i="1"/>
  <c r="Q69" i="1"/>
  <c r="R69" i="1" s="1"/>
  <c r="P69" i="1"/>
  <c r="O69" i="1"/>
  <c r="N69" i="1"/>
  <c r="T68" i="1"/>
  <c r="S68" i="1"/>
  <c r="Q68" i="1"/>
  <c r="R68" i="1" s="1"/>
  <c r="P68" i="1"/>
  <c r="O68" i="1"/>
  <c r="N68" i="1"/>
  <c r="T67" i="1"/>
  <c r="S67" i="1"/>
  <c r="Q67" i="1"/>
  <c r="R67" i="1" s="1"/>
  <c r="P67" i="1"/>
  <c r="O67" i="1"/>
  <c r="N67" i="1"/>
  <c r="T66" i="1"/>
  <c r="S66" i="1"/>
  <c r="Q66" i="1"/>
  <c r="R66" i="1" s="1"/>
  <c r="P66" i="1"/>
  <c r="O66" i="1"/>
  <c r="N66" i="1"/>
  <c r="T65" i="1"/>
  <c r="S65" i="1"/>
  <c r="Q65" i="1"/>
  <c r="R65" i="1" s="1"/>
  <c r="P65" i="1"/>
  <c r="O65" i="1"/>
  <c r="N65" i="1"/>
  <c r="T64" i="1"/>
  <c r="S64" i="1"/>
  <c r="Q64" i="1"/>
  <c r="R64" i="1" s="1"/>
  <c r="P64" i="1"/>
  <c r="O64" i="1"/>
  <c r="N64" i="1"/>
  <c r="T63" i="1"/>
  <c r="S63" i="1"/>
  <c r="Q63" i="1"/>
  <c r="R63" i="1" s="1"/>
  <c r="P63" i="1"/>
  <c r="O63" i="1"/>
  <c r="N63" i="1"/>
  <c r="T62" i="1"/>
  <c r="S62" i="1"/>
  <c r="Q62" i="1"/>
  <c r="R62" i="1" s="1"/>
  <c r="P62" i="1"/>
  <c r="O62" i="1"/>
  <c r="N62" i="1"/>
  <c r="T61" i="1"/>
  <c r="S61" i="1"/>
  <c r="Q61" i="1"/>
  <c r="R61" i="1" s="1"/>
  <c r="P61" i="1"/>
  <c r="O61" i="1"/>
  <c r="N61" i="1"/>
  <c r="T60" i="1"/>
  <c r="S60" i="1"/>
  <c r="Q60" i="1"/>
  <c r="R60" i="1" s="1"/>
  <c r="P60" i="1"/>
  <c r="O60" i="1"/>
  <c r="N60" i="1"/>
  <c r="T59" i="1"/>
  <c r="S59" i="1"/>
  <c r="Q59" i="1"/>
  <c r="R59" i="1" s="1"/>
  <c r="P59" i="1"/>
  <c r="O59" i="1"/>
  <c r="N59" i="1"/>
  <c r="T58" i="1"/>
  <c r="S58" i="1"/>
  <c r="Q58" i="1"/>
  <c r="R58" i="1" s="1"/>
  <c r="P58" i="1"/>
  <c r="O58" i="1"/>
  <c r="N58" i="1"/>
  <c r="T57" i="1"/>
  <c r="S57" i="1"/>
  <c r="Q57" i="1"/>
  <c r="R57" i="1" s="1"/>
  <c r="P57" i="1"/>
  <c r="O57" i="1"/>
  <c r="N57" i="1"/>
  <c r="T56" i="1"/>
  <c r="S56" i="1"/>
  <c r="Q56" i="1"/>
  <c r="R56" i="1" s="1"/>
  <c r="P56" i="1"/>
  <c r="O56" i="1"/>
  <c r="N56" i="1"/>
  <c r="T55" i="1"/>
  <c r="S55" i="1"/>
  <c r="Q55" i="1"/>
  <c r="R55" i="1" s="1"/>
  <c r="P55" i="1"/>
  <c r="O55" i="1"/>
  <c r="N55" i="1"/>
  <c r="T54" i="1"/>
  <c r="S54" i="1"/>
  <c r="Q54" i="1"/>
  <c r="R54" i="1" s="1"/>
  <c r="P54" i="1"/>
  <c r="O54" i="1"/>
  <c r="N54" i="1"/>
  <c r="T53" i="1"/>
  <c r="S53" i="1"/>
  <c r="Q53" i="1"/>
  <c r="R53" i="1" s="1"/>
  <c r="P53" i="1"/>
  <c r="O53" i="1"/>
  <c r="N53" i="1"/>
  <c r="T52" i="1"/>
  <c r="S52" i="1"/>
  <c r="Q52" i="1"/>
  <c r="R52" i="1" s="1"/>
  <c r="P52" i="1"/>
  <c r="O52" i="1"/>
  <c r="N52" i="1"/>
  <c r="T51" i="1"/>
  <c r="S51" i="1"/>
  <c r="Q51" i="1"/>
  <c r="R51" i="1" s="1"/>
  <c r="P51" i="1"/>
  <c r="O51" i="1"/>
  <c r="N51" i="1"/>
  <c r="T49" i="1"/>
  <c r="S49" i="1"/>
  <c r="Q49" i="1"/>
  <c r="R49" i="1" s="1"/>
  <c r="P49" i="1"/>
  <c r="O49" i="1"/>
  <c r="N49" i="1"/>
  <c r="T48" i="1"/>
  <c r="S48" i="1"/>
  <c r="Q48" i="1"/>
  <c r="R48" i="1" s="1"/>
  <c r="P48" i="1"/>
  <c r="O48" i="1"/>
  <c r="N48" i="1"/>
  <c r="T46" i="1"/>
  <c r="S46" i="1"/>
  <c r="Q46" i="1"/>
  <c r="R46" i="1" s="1"/>
  <c r="P46" i="1"/>
  <c r="O46" i="1"/>
  <c r="N46" i="1"/>
  <c r="T45" i="1"/>
  <c r="S45" i="1"/>
  <c r="Q45" i="1"/>
  <c r="R45" i="1" s="1"/>
  <c r="P45" i="1"/>
  <c r="O45" i="1"/>
  <c r="N45" i="1"/>
  <c r="T44" i="1"/>
  <c r="S44" i="1"/>
  <c r="Q44" i="1"/>
  <c r="R44" i="1" s="1"/>
  <c r="P44" i="1"/>
  <c r="O44" i="1"/>
  <c r="N44" i="1"/>
  <c r="T43" i="1"/>
  <c r="S43" i="1"/>
  <c r="Q43" i="1"/>
  <c r="R43" i="1" s="1"/>
  <c r="P43" i="1"/>
  <c r="O43" i="1"/>
  <c r="N43" i="1"/>
  <c r="T42" i="1"/>
  <c r="S42" i="1"/>
  <c r="Q42" i="1"/>
  <c r="R42" i="1" s="1"/>
  <c r="P42" i="1"/>
  <c r="O42" i="1"/>
  <c r="N42" i="1"/>
  <c r="T41" i="1"/>
  <c r="S41" i="1"/>
  <c r="Q41" i="1"/>
  <c r="R41" i="1" s="1"/>
  <c r="P41" i="1"/>
  <c r="O41" i="1"/>
  <c r="N41" i="1"/>
  <c r="T40" i="1"/>
  <c r="S40" i="1"/>
  <c r="Q40" i="1"/>
  <c r="R40" i="1" s="1"/>
  <c r="P40" i="1"/>
  <c r="O40" i="1"/>
  <c r="N40" i="1"/>
  <c r="T39" i="1"/>
  <c r="S39" i="1"/>
  <c r="Q39" i="1"/>
  <c r="R39" i="1" s="1"/>
  <c r="P39" i="1"/>
  <c r="O39" i="1"/>
  <c r="N39" i="1"/>
  <c r="T38" i="1"/>
  <c r="S38" i="1"/>
  <c r="Q38" i="1"/>
  <c r="R38" i="1" s="1"/>
  <c r="P38" i="1"/>
  <c r="O38" i="1"/>
  <c r="N38" i="1"/>
  <c r="T37" i="1"/>
  <c r="S37" i="1"/>
  <c r="Q37" i="1"/>
  <c r="R37" i="1" s="1"/>
  <c r="P37" i="1"/>
  <c r="O37" i="1"/>
  <c r="N37" i="1"/>
  <c r="T36" i="1"/>
  <c r="S36" i="1"/>
  <c r="Q36" i="1"/>
  <c r="R36" i="1" s="1"/>
  <c r="P36" i="1"/>
  <c r="O36" i="1"/>
  <c r="N36" i="1"/>
  <c r="T35" i="1"/>
  <c r="S35" i="1"/>
  <c r="Q35" i="1"/>
  <c r="R35" i="1" s="1"/>
  <c r="P35" i="1"/>
  <c r="O35" i="1"/>
  <c r="N35" i="1"/>
  <c r="T34" i="1"/>
  <c r="S34" i="1"/>
  <c r="Q34" i="1"/>
  <c r="R34" i="1" s="1"/>
  <c r="P34" i="1"/>
  <c r="O34" i="1"/>
  <c r="N34" i="1"/>
  <c r="T33" i="1"/>
  <c r="S33" i="1"/>
  <c r="Q33" i="1"/>
  <c r="R33" i="1" s="1"/>
  <c r="P33" i="1"/>
  <c r="O33" i="1"/>
  <c r="N33" i="1"/>
  <c r="T32" i="1"/>
  <c r="S32" i="1"/>
  <c r="Q32" i="1"/>
  <c r="R32" i="1" s="1"/>
  <c r="P32" i="1"/>
  <c r="O32" i="1"/>
  <c r="N32" i="1"/>
  <c r="T31" i="1"/>
  <c r="S31" i="1"/>
  <c r="Q31" i="1"/>
  <c r="R31" i="1" s="1"/>
  <c r="P31" i="1"/>
  <c r="O31" i="1"/>
  <c r="N31" i="1"/>
  <c r="T30" i="1"/>
  <c r="S30" i="1"/>
  <c r="Q30" i="1"/>
  <c r="R30" i="1" s="1"/>
  <c r="P30" i="1"/>
  <c r="O30" i="1"/>
  <c r="N30" i="1"/>
  <c r="T29" i="1"/>
  <c r="S29" i="1"/>
  <c r="Q29" i="1"/>
  <c r="R29" i="1" s="1"/>
  <c r="P29" i="1"/>
  <c r="O29" i="1"/>
  <c r="N29" i="1"/>
  <c r="T28" i="1"/>
  <c r="S28" i="1"/>
  <c r="Q28" i="1"/>
  <c r="R28" i="1" s="1"/>
  <c r="P28" i="1"/>
  <c r="O28" i="1"/>
  <c r="N28" i="1"/>
  <c r="T27" i="1"/>
  <c r="S27" i="1"/>
  <c r="Q27" i="1"/>
  <c r="R27" i="1" s="1"/>
  <c r="P27" i="1"/>
  <c r="O27" i="1"/>
  <c r="N27" i="1"/>
  <c r="T26" i="1"/>
  <c r="S26" i="1"/>
  <c r="Q26" i="1"/>
  <c r="R26" i="1" s="1"/>
  <c r="P26" i="1"/>
  <c r="O26" i="1"/>
  <c r="N26" i="1"/>
  <c r="T25" i="1"/>
  <c r="S25" i="1"/>
  <c r="Q25" i="1"/>
  <c r="R25" i="1" s="1"/>
  <c r="P25" i="1"/>
  <c r="O25" i="1"/>
  <c r="N25" i="1"/>
  <c r="T24" i="1"/>
  <c r="S24" i="1"/>
  <c r="Q24" i="1"/>
  <c r="R24" i="1" s="1"/>
  <c r="P24" i="1"/>
  <c r="O24" i="1"/>
  <c r="N24" i="1"/>
  <c r="T23" i="1"/>
  <c r="S23" i="1"/>
  <c r="Q23" i="1"/>
  <c r="R23" i="1" s="1"/>
  <c r="P23" i="1"/>
  <c r="O23" i="1"/>
  <c r="N23" i="1"/>
  <c r="T22" i="1"/>
  <c r="S22" i="1"/>
  <c r="Q22" i="1"/>
  <c r="R22" i="1" s="1"/>
  <c r="P22" i="1"/>
  <c r="O22" i="1"/>
  <c r="N22" i="1"/>
  <c r="T21" i="1"/>
  <c r="S21" i="1"/>
  <c r="Q21" i="1"/>
  <c r="R21" i="1" s="1"/>
  <c r="P21" i="1"/>
  <c r="O21" i="1"/>
  <c r="N21" i="1"/>
  <c r="B1" i="5" l="1"/>
  <c r="P50" i="1" l="1"/>
  <c r="S50" i="1"/>
  <c r="O50" i="1"/>
  <c r="N50" i="1"/>
  <c r="T50" i="1"/>
  <c r="Q50" i="1"/>
  <c r="R50" i="1" s="1"/>
  <c r="N47" i="1"/>
  <c r="O47" i="1"/>
  <c r="T47" i="1"/>
  <c r="P47" i="1"/>
  <c r="S47" i="1"/>
  <c r="Q47" i="1"/>
  <c r="R47" i="1" s="1"/>
  <c r="P9" i="5" l="1"/>
  <c r="Q9" i="5" s="1"/>
  <c r="Q5" i="5"/>
  <c r="P95" i="5"/>
  <c r="Q95" i="5" s="1"/>
  <c r="P17" i="5"/>
  <c r="Q17" i="5" s="1"/>
  <c r="P49" i="5"/>
  <c r="Q49" i="5" s="1"/>
  <c r="P159" i="5"/>
  <c r="Q159" i="5" s="1"/>
  <c r="P174" i="5"/>
  <c r="Q174" i="5" s="1"/>
  <c r="P187" i="5"/>
  <c r="Q187" i="5" s="1"/>
  <c r="P55" i="5"/>
  <c r="Q55" i="5" s="1"/>
  <c r="P121" i="5"/>
  <c r="Q121" i="5" s="1"/>
  <c r="P180" i="5"/>
  <c r="Q180" i="5" s="1"/>
  <c r="P135" i="5"/>
  <c r="Q135" i="5" s="1"/>
  <c r="P71" i="5"/>
  <c r="Q71" i="5" s="1"/>
  <c r="P91" i="5"/>
  <c r="Q91" i="5" s="1"/>
  <c r="P139" i="5"/>
  <c r="Q139" i="5" s="1"/>
  <c r="P27" i="5"/>
  <c r="Q27" i="5" s="1"/>
  <c r="P7" i="5"/>
  <c r="Q7" i="5" s="1"/>
  <c r="P179" i="5"/>
  <c r="Q179" i="5" s="1"/>
  <c r="P21" i="5"/>
  <c r="Q21" i="5" s="1"/>
  <c r="P105" i="5"/>
  <c r="Q105" i="5" s="1"/>
  <c r="P126" i="5"/>
  <c r="Q126" i="5" s="1"/>
  <c r="P22" i="5"/>
  <c r="Q22" i="5" s="1"/>
  <c r="P92" i="5"/>
  <c r="Q92" i="5" s="1"/>
  <c r="P57" i="5"/>
  <c r="Q57" i="5" s="1"/>
  <c r="P33" i="5"/>
  <c r="Q33" i="5" s="1"/>
  <c r="P146" i="5"/>
  <c r="Q146" i="5" s="1"/>
  <c r="P186" i="5"/>
  <c r="Q186" i="5" s="1"/>
  <c r="P13" i="5"/>
  <c r="Q13" i="5" s="1"/>
  <c r="P24" i="5"/>
  <c r="Q24" i="5" s="1"/>
  <c r="P36" i="5"/>
  <c r="Q36" i="5" s="1"/>
  <c r="P60" i="5"/>
  <c r="Q60" i="5" s="1"/>
  <c r="P113" i="5"/>
  <c r="Q113" i="5" s="1"/>
  <c r="P56" i="5"/>
  <c r="Q56" i="5" s="1"/>
  <c r="P120" i="5"/>
  <c r="Q120" i="5" s="1"/>
  <c r="P44" i="5"/>
  <c r="Q44" i="5" s="1"/>
  <c r="P41" i="5"/>
  <c r="Q41" i="5" s="1"/>
  <c r="P29" i="5"/>
  <c r="Q29" i="5" s="1"/>
  <c r="P109" i="5"/>
  <c r="Q109" i="5" s="1"/>
  <c r="P50" i="5"/>
  <c r="Q50" i="5" s="1"/>
  <c r="P77" i="5"/>
  <c r="Q77" i="5" s="1"/>
  <c r="P173" i="5"/>
  <c r="Q173" i="5" s="1"/>
  <c r="P111" i="5"/>
  <c r="Q111" i="5" s="1"/>
  <c r="P62" i="5"/>
  <c r="Q62" i="5" s="1"/>
  <c r="P184" i="5"/>
  <c r="Q184" i="5" s="1"/>
  <c r="P90" i="5"/>
  <c r="Q90" i="5" s="1"/>
  <c r="P79" i="5"/>
  <c r="Q79" i="5" s="1"/>
  <c r="P43" i="5"/>
  <c r="Q43" i="5" s="1"/>
  <c r="P63" i="5"/>
  <c r="Q63" i="5" s="1"/>
  <c r="P107" i="5"/>
  <c r="Q107" i="5" s="1"/>
  <c r="P166" i="5"/>
  <c r="Q166" i="5" s="1"/>
  <c r="P116" i="5"/>
  <c r="Q116" i="5" s="1"/>
  <c r="P171" i="5"/>
  <c r="Q171" i="5" s="1"/>
  <c r="P101" i="5"/>
  <c r="Q101" i="5" s="1"/>
  <c r="P37" i="5"/>
  <c r="Q37" i="5" s="1"/>
  <c r="P26" i="5"/>
  <c r="Q26" i="5" s="1"/>
  <c r="P114" i="5"/>
  <c r="Q114" i="5" s="1"/>
  <c r="P165" i="5"/>
  <c r="Q165" i="5" s="1"/>
  <c r="P97" i="5"/>
  <c r="Q97" i="5" s="1"/>
  <c r="P20" i="5"/>
  <c r="Q20" i="5" s="1"/>
  <c r="P176" i="5"/>
  <c r="Q176" i="5" s="1"/>
  <c r="P83" i="5"/>
  <c r="Q83" i="5" s="1"/>
  <c r="P131" i="5"/>
  <c r="Q131" i="5" s="1"/>
  <c r="P136" i="5"/>
  <c r="Q136" i="5" s="1"/>
  <c r="P78" i="5"/>
  <c r="Q78" i="5" s="1"/>
  <c r="P12" i="5"/>
  <c r="Q12" i="5" s="1"/>
  <c r="P175" i="5"/>
  <c r="Q175" i="5" s="1"/>
  <c r="P76" i="5"/>
  <c r="Q76" i="5" s="1"/>
  <c r="P128" i="5"/>
  <c r="Q128" i="5" s="1"/>
  <c r="P46" i="5"/>
  <c r="Q46" i="5" s="1"/>
  <c r="P100" i="5"/>
  <c r="Q100" i="5" s="1"/>
  <c r="P85" i="5"/>
  <c r="Q85" i="5" s="1"/>
  <c r="P142" i="5"/>
  <c r="Q142" i="5" s="1"/>
  <c r="P96" i="5"/>
  <c r="Q96" i="5" s="1"/>
  <c r="P156" i="5"/>
  <c r="Q156" i="5" s="1"/>
  <c r="P14" i="5"/>
  <c r="Q14" i="5" s="1"/>
  <c r="P31" i="5"/>
  <c r="Q31" i="5" s="1"/>
  <c r="P73" i="5"/>
  <c r="Q73" i="5" s="1"/>
  <c r="P127" i="5"/>
  <c r="Q127" i="5" s="1"/>
  <c r="P25" i="5"/>
  <c r="Q25" i="5" s="1"/>
  <c r="P192" i="5"/>
  <c r="Q192" i="5" s="1"/>
  <c r="P10" i="5"/>
  <c r="Q10" i="5" s="1"/>
  <c r="P98" i="5"/>
  <c r="Q98" i="5" s="1"/>
  <c r="P34" i="5"/>
  <c r="Q34" i="5" s="1"/>
  <c r="P181" i="5"/>
  <c r="Q181" i="5" s="1"/>
  <c r="P51" i="5"/>
  <c r="Q51" i="5" s="1"/>
  <c r="P140" i="5"/>
  <c r="Q140" i="5" s="1"/>
  <c r="P151" i="5"/>
  <c r="Q151" i="5" s="1"/>
  <c r="P153" i="5"/>
  <c r="Q153" i="5" s="1"/>
  <c r="P11" i="5"/>
  <c r="Q11" i="5" s="1"/>
  <c r="P133" i="5"/>
  <c r="Q133" i="5" s="1"/>
  <c r="P103" i="5"/>
  <c r="Q103" i="5" s="1"/>
  <c r="P35" i="5"/>
  <c r="Q35" i="5" s="1"/>
  <c r="P164" i="5"/>
  <c r="Q164" i="5" s="1"/>
  <c r="P138" i="5"/>
  <c r="Q138" i="5" s="1"/>
  <c r="P52" i="5"/>
  <c r="Q52" i="5" s="1"/>
  <c r="P15" i="5"/>
  <c r="Q15" i="5" s="1"/>
  <c r="P125" i="5"/>
  <c r="Q125" i="5" s="1"/>
  <c r="P70" i="5"/>
  <c r="Q70" i="5" s="1"/>
  <c r="P67" i="5"/>
  <c r="Q67" i="5" s="1"/>
  <c r="P189" i="5"/>
  <c r="Q189" i="5" s="1"/>
  <c r="P45" i="5" l="1"/>
  <c r="Q45" i="5" s="1"/>
  <c r="P108" i="5"/>
  <c r="Q108" i="5" s="1"/>
  <c r="P185" i="5"/>
  <c r="Q185" i="5" s="1"/>
  <c r="P64" i="5"/>
  <c r="Q64" i="5" s="1"/>
  <c r="P81" i="5"/>
  <c r="Q81" i="5" s="1"/>
  <c r="P137" i="5"/>
  <c r="Q137" i="5" s="1"/>
  <c r="P191" i="5"/>
  <c r="Q191" i="5" s="1"/>
  <c r="P178" i="5"/>
  <c r="Q178" i="5" s="1"/>
  <c r="P16" i="5"/>
  <c r="Q16" i="5" s="1"/>
  <c r="P82" i="5"/>
  <c r="Q82" i="5" s="1"/>
  <c r="P75" i="5"/>
  <c r="Q75" i="5" s="1"/>
  <c r="P134" i="5"/>
  <c r="Q134" i="5" s="1"/>
  <c r="P172" i="5"/>
  <c r="Q172" i="5" s="1"/>
  <c r="P118" i="5"/>
  <c r="Q118" i="5" s="1"/>
  <c r="P59" i="5"/>
  <c r="Q59" i="5" s="1"/>
  <c r="P122" i="5"/>
  <c r="Q122" i="5" s="1"/>
  <c r="P102" i="5"/>
  <c r="Q102" i="5" s="1"/>
  <c r="P182" i="5"/>
  <c r="Q182" i="5" s="1"/>
  <c r="P88" i="5"/>
  <c r="Q88" i="5" s="1"/>
  <c r="P154" i="5"/>
  <c r="Q154" i="5" s="1"/>
  <c r="P54" i="5"/>
  <c r="Q54" i="5" s="1"/>
  <c r="P129" i="5"/>
  <c r="Q129" i="5" s="1"/>
  <c r="P158" i="5"/>
  <c r="Q158" i="5" s="1"/>
  <c r="P163" i="5"/>
  <c r="Q163" i="5" s="1"/>
  <c r="P152" i="5"/>
  <c r="Q152" i="5" s="1"/>
  <c r="P170" i="5"/>
  <c r="Q170" i="5" s="1"/>
  <c r="P48" i="5"/>
  <c r="Q48" i="5" s="1"/>
  <c r="P65" i="5"/>
  <c r="Q65" i="5" s="1"/>
  <c r="P124" i="5"/>
  <c r="Q124" i="5" s="1"/>
  <c r="P132" i="5"/>
  <c r="Q132" i="5" s="1"/>
  <c r="P86" i="5"/>
  <c r="Q86" i="5" s="1"/>
  <c r="P161" i="5"/>
  <c r="Q161" i="5" s="1"/>
  <c r="P18" i="5"/>
  <c r="Q18" i="5" s="1"/>
  <c r="P80" i="5"/>
  <c r="Q80" i="5" s="1"/>
  <c r="P8" i="5"/>
  <c r="Q8" i="5" s="1"/>
  <c r="P143" i="5"/>
  <c r="Q143" i="5" s="1"/>
  <c r="P157" i="5"/>
  <c r="Q157" i="5" s="1"/>
  <c r="P61" i="5"/>
  <c r="Q61" i="5" s="1"/>
  <c r="P167" i="5"/>
  <c r="Q167" i="5" s="1"/>
  <c r="P53" i="5"/>
  <c r="Q53" i="5" s="1"/>
  <c r="P145" i="5"/>
  <c r="Q145" i="5" s="1"/>
  <c r="P74" i="5"/>
  <c r="Q74" i="5" s="1"/>
  <c r="P177" i="5"/>
  <c r="Q177" i="5" s="1"/>
  <c r="P39" i="5"/>
  <c r="Q39" i="5" s="1"/>
  <c r="P110" i="5"/>
  <c r="Q110" i="5" s="1"/>
  <c r="P188" i="5"/>
  <c r="Q188" i="5" s="1"/>
  <c r="P28" i="5"/>
  <c r="Q28" i="5" s="1"/>
  <c r="P169" i="5"/>
  <c r="Q169" i="5" s="1"/>
  <c r="P94" i="5"/>
  <c r="Q94" i="5" s="1"/>
  <c r="P144" i="5"/>
  <c r="Q144" i="5" s="1"/>
  <c r="P183" i="5"/>
  <c r="Q183" i="5" s="1"/>
  <c r="P119" i="5"/>
  <c r="Q119" i="5" s="1"/>
  <c r="P106" i="5"/>
  <c r="Q106" i="5" s="1"/>
  <c r="P89" i="5"/>
  <c r="Q89" i="5" s="1"/>
  <c r="P69" i="5"/>
  <c r="Q69" i="5" s="1"/>
  <c r="P47" i="5"/>
  <c r="Q47" i="5" s="1"/>
  <c r="P87" i="5"/>
  <c r="Q87" i="5" s="1"/>
  <c r="P58" i="5"/>
  <c r="Q58" i="5" s="1"/>
  <c r="P147" i="5"/>
  <c r="Q147" i="5" s="1"/>
  <c r="P42" i="5"/>
  <c r="Q42" i="5" s="1"/>
  <c r="P32" i="5"/>
  <c r="Q32" i="5" s="1"/>
  <c r="P149" i="5"/>
  <c r="Q149" i="5" s="1"/>
  <c r="P150" i="5"/>
  <c r="Q150" i="5" s="1"/>
  <c r="P84" i="5"/>
  <c r="Q84" i="5" s="1"/>
  <c r="P104" i="5"/>
  <c r="Q104" i="5" s="1"/>
  <c r="P155" i="5"/>
  <c r="Q155" i="5" s="1"/>
  <c r="P160" i="5"/>
  <c r="Q160" i="5" s="1"/>
  <c r="P19" i="5"/>
  <c r="Q19" i="5" s="1"/>
  <c r="P112" i="5"/>
  <c r="Q112" i="5" s="1"/>
  <c r="P66" i="5"/>
  <c r="Q66" i="5" s="1"/>
  <c r="P115" i="5"/>
  <c r="Q115" i="5" s="1"/>
  <c r="P168" i="5"/>
  <c r="Q168" i="5" s="1"/>
  <c r="P40" i="5"/>
  <c r="Q40" i="5" s="1"/>
  <c r="P117" i="5"/>
  <c r="Q117" i="5" s="1"/>
  <c r="P123" i="5"/>
  <c r="Q123" i="5" s="1"/>
  <c r="P162" i="5"/>
  <c r="Q162" i="5" s="1"/>
  <c r="P141" i="5"/>
  <c r="Q141" i="5" s="1"/>
  <c r="P99" i="5"/>
  <c r="Q99" i="5" s="1"/>
  <c r="P30" i="5"/>
  <c r="Q30" i="5" s="1"/>
  <c r="P93" i="5"/>
  <c r="Q93" i="5" s="1"/>
  <c r="P6" i="5"/>
  <c r="Q6" i="5" s="1"/>
  <c r="P68" i="5"/>
  <c r="Q68" i="5" s="1"/>
  <c r="P38" i="5"/>
  <c r="Q38" i="5" s="1"/>
  <c r="P148" i="5"/>
  <c r="Q148" i="5" s="1"/>
  <c r="P72" i="5"/>
  <c r="Q72" i="5" s="1"/>
  <c r="P190" i="5"/>
  <c r="Q190" i="5" s="1"/>
  <c r="P130" i="5"/>
  <c r="Q130" i="5" s="1"/>
  <c r="P23" i="5"/>
  <c r="Q23" i="5" s="1"/>
</calcChain>
</file>

<file path=xl/sharedStrings.xml><?xml version="1.0" encoding="utf-8"?>
<sst xmlns="http://schemas.openxmlformats.org/spreadsheetml/2006/main" count="31034" uniqueCount="4449">
  <si>
    <t>No</t>
  </si>
  <si>
    <t>Truck No</t>
  </si>
  <si>
    <t>Invoice No</t>
  </si>
  <si>
    <t>SKU</t>
  </si>
  <si>
    <t>Quantity</t>
  </si>
  <si>
    <t>Material</t>
  </si>
  <si>
    <t>Material Description</t>
  </si>
  <si>
    <t>Material Group</t>
  </si>
  <si>
    <t>Material Type</t>
  </si>
  <si>
    <t>E708933</t>
  </si>
  <si>
    <t>Hinge Assembly</t>
  </si>
  <si>
    <t>ECT</t>
  </si>
  <si>
    <t>HALB</t>
  </si>
  <si>
    <t>E711955</t>
  </si>
  <si>
    <t>BEEF PLATE PKG, MMM, 3070, 0.600</t>
  </si>
  <si>
    <t>E711961</t>
  </si>
  <si>
    <t>Dual Access MMM 3070</t>
  </si>
  <si>
    <t>E852942</t>
  </si>
  <si>
    <t>Kit Micro Matrix - Medium, DW</t>
  </si>
  <si>
    <t>E922715</t>
  </si>
  <si>
    <t>Stripper Plate Package - Ball Detent</t>
  </si>
  <si>
    <t>V140</t>
  </si>
  <si>
    <t>VGR-12-RM-1 RACK REC</t>
  </si>
  <si>
    <t>V820422</t>
  </si>
  <si>
    <t>VGFCB-170F-R ROUNDTAIL FIXTURE BLOCK</t>
  </si>
  <si>
    <t>VB10783-2L</t>
  </si>
  <si>
    <t>VGRCB-40A RECEIVER BLOCK</t>
  </si>
  <si>
    <t>E711921</t>
  </si>
  <si>
    <t>Vacuum Box MMM 3070</t>
  </si>
  <si>
    <t>V132</t>
  </si>
  <si>
    <t>VGF12-1620 AB 6 PAN /ADAPTER BOX</t>
  </si>
  <si>
    <t>V632-24</t>
  </si>
  <si>
    <t>CF-MCA50RG174-24</t>
  </si>
  <si>
    <t>V637</t>
  </si>
  <si>
    <t>CR-CA50RG174-36</t>
  </si>
  <si>
    <t>E712921</t>
  </si>
  <si>
    <t>Vacuum Box MMXM 3070</t>
  </si>
  <si>
    <t>E830209</t>
  </si>
  <si>
    <t>FRAME S/A MMS 885X</t>
  </si>
  <si>
    <t>UDAD399-60014</t>
  </si>
  <si>
    <t>ICH-VIDEO MEZZANINE W/OUT TPM</t>
  </si>
  <si>
    <t>HP</t>
  </si>
  <si>
    <t>FERT</t>
  </si>
  <si>
    <t>UDAH337-60205</t>
  </si>
  <si>
    <t>DVD BACKPLANE</t>
  </si>
  <si>
    <t>UDAH337-60404</t>
  </si>
  <si>
    <t>GPSM</t>
  </si>
  <si>
    <t>UDAH337-60604</t>
  </si>
  <si>
    <t>UDAH341-60301</t>
  </si>
  <si>
    <t>SOLOXBAR</t>
  </si>
  <si>
    <t>V122</t>
  </si>
  <si>
    <t>VGR-4 RECEIVER 4 BLOCK</t>
  </si>
  <si>
    <t>V579</t>
  </si>
  <si>
    <t>VGFCB-13CPF 500Mhz/30Amp FIXTURE BLOCK</t>
  </si>
  <si>
    <t>V611</t>
  </si>
  <si>
    <t>VGRCB-4C 18Ghz RECEIVER BLOCK</t>
  </si>
  <si>
    <t>V820921</t>
  </si>
  <si>
    <t>HSD-VGF</t>
  </si>
  <si>
    <t>V906</t>
  </si>
  <si>
    <t>VGRCB-32CPF 1Ghz/50Amp RECEIVER BLOCK</t>
  </si>
  <si>
    <t>E275900</t>
  </si>
  <si>
    <t>HoldDown Gate MMS</t>
  </si>
  <si>
    <t>E276900</t>
  </si>
  <si>
    <t>Hold Down Gate MMM</t>
  </si>
  <si>
    <t>E273900</t>
  </si>
  <si>
    <t>Hold Down Gate MML 3070</t>
  </si>
  <si>
    <t>E851941</t>
  </si>
  <si>
    <t>Kit Micro Matrix - Small</t>
  </si>
  <si>
    <t>E816386</t>
  </si>
  <si>
    <t>Beef Plate MMXL (.500 thk) Pkg</t>
  </si>
  <si>
    <t>V124</t>
  </si>
  <si>
    <t>VGF4 12 4 BLOCK  PAN /ADAPTER BOX</t>
  </si>
  <si>
    <t>V580</t>
  </si>
  <si>
    <t>VGRCB-13CPF 500Mhz/30Amp RECEIVER BLOCK</t>
  </si>
  <si>
    <t>V623-60</t>
  </si>
  <si>
    <t>CF-CA50RG174-60</t>
  </si>
  <si>
    <t>V660</t>
  </si>
  <si>
    <t>VGFCB-170R Round Tail - FIXTURE BLOCK</t>
  </si>
  <si>
    <t>V687</t>
  </si>
  <si>
    <t>GRCB-32P  25Amp RECEIVER BLOCK</t>
  </si>
  <si>
    <t>V820479</t>
  </si>
  <si>
    <t>VGRCB-136 SQUARE TAIL RECEIVER BLOCK</t>
  </si>
  <si>
    <t>V820920</t>
  </si>
  <si>
    <t>HSD-VGR</t>
  </si>
  <si>
    <t>V910</t>
  </si>
  <si>
    <t>VGRCB-15CPF 500Mhz/30Amp RECEIVER BLOCK</t>
  </si>
  <si>
    <t>VB10031-VLD</t>
  </si>
  <si>
    <t>VGFCB-170H</t>
  </si>
  <si>
    <t>VB10783-R</t>
  </si>
  <si>
    <t>VGRCB-170 ROUND TAIL RECEIVER BLOCK</t>
  </si>
  <si>
    <t>E827204</t>
  </si>
  <si>
    <t>FRAME S/A MMM 2280/81 ST SLO</t>
  </si>
  <si>
    <t>E830210</t>
  </si>
  <si>
    <t>FRAME, S/A Mmm 885 X 2280 PANE</t>
  </si>
  <si>
    <t>E830211</t>
  </si>
  <si>
    <t>FRAME S/A MMM 8885X 2560</t>
  </si>
  <si>
    <t>E711931</t>
  </si>
  <si>
    <t>Light Cover MMM 3070</t>
  </si>
  <si>
    <t>E827915</t>
  </si>
  <si>
    <t>MMS-800-D 320 Pnl Fixt Kit (Metric)</t>
  </si>
  <si>
    <t>V135</t>
  </si>
  <si>
    <t>VGF12-2024ab 6 PAN/ADAPTER BOX</t>
  </si>
  <si>
    <t>V820421</t>
  </si>
  <si>
    <t>VGRCB-110 IDCF RECEIVER BLOCK</t>
  </si>
  <si>
    <t>V907</t>
  </si>
  <si>
    <t>VGFCB-32CPF 1Ghz/50Amp FIXTURE BLOCK</t>
  </si>
  <si>
    <t>E712941</t>
  </si>
  <si>
    <t>Kit Extra Medium 3070</t>
  </si>
  <si>
    <t>ED10033JBL</t>
  </si>
  <si>
    <t>Gen Rad 228X Small Interface, maximum 15</t>
  </si>
  <si>
    <t>E708656</t>
  </si>
  <si>
    <t>750MM STRIPPER PLT PKG BALL DETENT</t>
  </si>
  <si>
    <t>E711952</t>
  </si>
  <si>
    <t>Side Finger Guard Pkg for MMM</t>
  </si>
  <si>
    <t>E712925</t>
  </si>
  <si>
    <t>Vacuum Box MMXM ST 3070</t>
  </si>
  <si>
    <t>E828918</t>
  </si>
  <si>
    <t>MMM 2280/81-D G10 Kit Sloped (Metric)</t>
  </si>
  <si>
    <t>E852925</t>
  </si>
  <si>
    <t>Vacuum Box MMM, DW</t>
  </si>
  <si>
    <t>V483</t>
  </si>
  <si>
    <t>VGFCB-13C 3.7 Ghz/Coax FIXTURE BLOCK</t>
  </si>
  <si>
    <t>V820413</t>
  </si>
  <si>
    <t>VGFCB-170F FLOATING FIXTURE BLOCK</t>
  </si>
  <si>
    <t>V900</t>
  </si>
  <si>
    <t>VGFCB-136 WIREWRAP FIXTURE BLOCK</t>
  </si>
  <si>
    <t>E272830</t>
  </si>
  <si>
    <t>Safety Cover</t>
  </si>
  <si>
    <t>V820491</t>
  </si>
  <si>
    <t>VGRCB-85 RECEIVER BLOCK</t>
  </si>
  <si>
    <t>V820494</t>
  </si>
  <si>
    <t>VGFCB-136H-R ROUNDTAIL FIXTURE BLOCK</t>
  </si>
  <si>
    <t>E711941</t>
  </si>
  <si>
    <t>Kit Medium 3070</t>
  </si>
  <si>
    <t>E712962</t>
  </si>
  <si>
    <t>Dual Access, Agilent - MMXM 3070 ST</t>
  </si>
  <si>
    <t>V576</t>
  </si>
  <si>
    <t>AC PORT VXI RECEIVER</t>
  </si>
  <si>
    <t>E816380</t>
  </si>
  <si>
    <t>Beef Plate MMM (.375 thk) Pkg, NON 3070</t>
  </si>
  <si>
    <t>E852921</t>
  </si>
  <si>
    <t>Vacuum Box MMM</t>
  </si>
  <si>
    <t>V1122</t>
  </si>
  <si>
    <t>VGFCB-9C 18Ghz FIXTURE BLOCK</t>
  </si>
  <si>
    <t>E713962</t>
  </si>
  <si>
    <t>Dual Access large DW 3070</t>
  </si>
  <si>
    <t>E853961</t>
  </si>
  <si>
    <t>Dual Access MML</t>
  </si>
  <si>
    <t>E854961</t>
  </si>
  <si>
    <t>Dual Access, MMXL</t>
  </si>
  <si>
    <t>E853921</t>
  </si>
  <si>
    <t>Vacuum Box MML</t>
  </si>
  <si>
    <t>E853931</t>
  </si>
  <si>
    <t>Light Cover MML</t>
  </si>
  <si>
    <t>E712961</t>
  </si>
  <si>
    <t>Dual Access, Agilent - Large 3070</t>
  </si>
  <si>
    <t>E713961</t>
  </si>
  <si>
    <t>Dual Access Extra Medium 3070</t>
  </si>
  <si>
    <t>E714961</t>
  </si>
  <si>
    <t>Dual Access, Agilent - Xtra Large 3070</t>
  </si>
  <si>
    <t>E852961</t>
  </si>
  <si>
    <t>Dual AccessMMM</t>
  </si>
  <si>
    <t>E277900</t>
  </si>
  <si>
    <t>Hold Down Gate MML</t>
  </si>
  <si>
    <t>E854921</t>
  </si>
  <si>
    <t>Vacuum Box MMXL</t>
  </si>
  <si>
    <t>E854931</t>
  </si>
  <si>
    <t>Light Cover MMXL</t>
  </si>
  <si>
    <t>E854941</t>
  </si>
  <si>
    <t>Kit Micro Matrix Xtra Large</t>
  </si>
  <si>
    <t>E852962</t>
  </si>
  <si>
    <t>Dual Access MMM, NON 3070, DW</t>
  </si>
  <si>
    <t>E827916</t>
  </si>
  <si>
    <t>MMM-800-D Fixt Kit (Metric)</t>
  </si>
  <si>
    <t>E827924</t>
  </si>
  <si>
    <t>MMM-885X-D w/ 1k Pnl Cutout (Metric)</t>
  </si>
  <si>
    <t>E829200</t>
  </si>
  <si>
    <t>FRAME S/A SKS2272/82</t>
  </si>
  <si>
    <t>E827903JBL</t>
  </si>
  <si>
    <t>MMS-228X-D Fixt Kit (Metric)</t>
  </si>
  <si>
    <t>CM1088-2-RH</t>
  </si>
  <si>
    <t>10G TRP TUNABLE 0N8 MODULE</t>
  </si>
  <si>
    <t>CORIANT-O</t>
  </si>
  <si>
    <t>E711951</t>
  </si>
  <si>
    <t>MMM Single Bank Vacuum Frame</t>
  </si>
  <si>
    <t>E273830</t>
  </si>
  <si>
    <t>E275830</t>
  </si>
  <si>
    <t>E277830</t>
  </si>
  <si>
    <t>E714921</t>
  </si>
  <si>
    <t>Vacuum Box MMXL 3070</t>
  </si>
  <si>
    <t>E816381</t>
  </si>
  <si>
    <t>Beef Plate MMS (.375 thk) Pkg, NON 3070</t>
  </si>
  <si>
    <t>V525</t>
  </si>
  <si>
    <t>VGRCB-30CPF 1Ghz/50Amps RECEIVER BLOCK</t>
  </si>
  <si>
    <t>E851953</t>
  </si>
  <si>
    <t>I Beam MMS, NON 3070 Package (Lexan)</t>
  </si>
  <si>
    <t>E923149</t>
  </si>
  <si>
    <t>.2 Non ZF Top Plate Plate package for MM</t>
  </si>
  <si>
    <t>V902</t>
  </si>
  <si>
    <t>VGRCB-13 PNEUMATIC RECEIVER BLOCK</t>
  </si>
  <si>
    <t>V903</t>
  </si>
  <si>
    <t>VGFCB-13 PNEUMATIC FIXTURE BLOCK</t>
  </si>
  <si>
    <t>810-034821-006C</t>
  </si>
  <si>
    <t>ASSY,PCB,9XXX PM CPU-REV C</t>
  </si>
  <si>
    <t>LAMRES</t>
  </si>
  <si>
    <t>810-046015-010C</t>
  </si>
  <si>
    <t>PCBA,VIOP III BOARD-CE-CRT C1-REV C</t>
  </si>
  <si>
    <t>810-046015-010RMA</t>
  </si>
  <si>
    <t>ZRMA</t>
  </si>
  <si>
    <t>810-072907-005RMA</t>
  </si>
  <si>
    <t>810-141736-003B</t>
  </si>
  <si>
    <t>PCBA,ELTC INTERLOCK BOARD,ROHS-REV B</t>
  </si>
  <si>
    <t>810-460878-002A</t>
  </si>
  <si>
    <t>PCBA,VME I/O,PM,STPR,A6-REV A</t>
  </si>
  <si>
    <t>810-460878-004C</t>
  </si>
  <si>
    <t>PCBA,MBD,A6,ECAT TYPE I/O-REV C</t>
  </si>
  <si>
    <t>810-495659R006RMA</t>
  </si>
  <si>
    <t>810-495659R307RMA</t>
  </si>
  <si>
    <t>810-495659R400RMA</t>
  </si>
  <si>
    <t>810-800060-205B</t>
  </si>
  <si>
    <t>PCBA,LONWORKS RS232,ADIO,ROHS- REV B</t>
  </si>
  <si>
    <t>810-800082-201A</t>
  </si>
  <si>
    <t>ASSY,PCB,DC CONT-REV C</t>
  </si>
  <si>
    <t>IF300-0150-105S</t>
  </si>
  <si>
    <t>PCBA, Digital Line Module MB,XLM1, Hybri</t>
  </si>
  <si>
    <t>INFINERA</t>
  </si>
  <si>
    <t>V21</t>
  </si>
  <si>
    <t>VGR-12 RECEIVER ASSY</t>
  </si>
  <si>
    <t>V916</t>
  </si>
  <si>
    <t>VGFCB-13C-26 26Ghz FIXTURE BLOCK</t>
  </si>
  <si>
    <t>E6978-68527</t>
  </si>
  <si>
    <t>FRU - TOP LEVEL</t>
  </si>
  <si>
    <t>ADVANTEST</t>
  </si>
  <si>
    <t>E7010-66641</t>
  </si>
  <si>
    <t>AY CH INTERCON. BD +UTIL</t>
  </si>
  <si>
    <t>E7010-66651</t>
  </si>
  <si>
    <t>AY DIAGNOSTIC DUT BD</t>
  </si>
  <si>
    <t>E8001-66496</t>
  </si>
  <si>
    <t>PCA Frontplane cabletail ICE V93000</t>
  </si>
  <si>
    <t>E8001-68595</t>
  </si>
  <si>
    <t>WELD CC FRONTPLANE HIGH DENSITY POWER SY</t>
  </si>
  <si>
    <t>E9728-66602</t>
  </si>
  <si>
    <t>HLA MB AV8 Hyper Calibration Board</t>
  </si>
  <si>
    <t>810-049439-203RMA</t>
  </si>
  <si>
    <t>810-072687-414RMA</t>
  </si>
  <si>
    <t>810-800256-207RMA</t>
  </si>
  <si>
    <t>810-802799-115RMA</t>
  </si>
  <si>
    <t>810-802902-208RMA</t>
  </si>
  <si>
    <t>810-810202-013RMA</t>
  </si>
  <si>
    <t>810-028296-173A</t>
  </si>
  <si>
    <t>PCBA, 24 CH TEMP CTL MB-REV A</t>
  </si>
  <si>
    <t>810-064624-401D</t>
  </si>
  <si>
    <t>PCBA,ESC FILTER BICEP II HVPB-REV D</t>
  </si>
  <si>
    <t>810-800082-043A</t>
  </si>
  <si>
    <t>ASSY,PCB,VMEBREAKOUT-REV A</t>
  </si>
  <si>
    <t>T555329.01--AX02</t>
  </si>
  <si>
    <t>PSU FPMR</t>
  </si>
  <si>
    <t>DRAGONWAV</t>
  </si>
  <si>
    <t>101-000049-35LB</t>
  </si>
  <si>
    <t>82.71623S-R5</t>
  </si>
  <si>
    <t>61-000306-01-06H</t>
  </si>
  <si>
    <t>CCA, BASEBAND, ENHANCED</t>
  </si>
  <si>
    <t>61-000342-01-01</t>
  </si>
  <si>
    <t>CCA,Improve LITE Main board assembly</t>
  </si>
  <si>
    <t>810-022055-200D</t>
  </si>
  <si>
    <t>PCBA,TEMP CTLR NODE-CRT-REV E</t>
  </si>
  <si>
    <t>E851991</t>
  </si>
  <si>
    <t>HINGE ASSEMBLY, MMS, NON 3070</t>
  </si>
  <si>
    <t>JPASS-BAS001-01</t>
  </si>
  <si>
    <t>PTL Base Card</t>
  </si>
  <si>
    <t>XFMR</t>
  </si>
  <si>
    <t>T555310.01--AX05</t>
  </si>
  <si>
    <t>FPR 6U RF/IF SUBUNIT</t>
  </si>
  <si>
    <t>T555312.01--AX04</t>
  </si>
  <si>
    <t>FPR 6L RF/IF SUBUNIT</t>
  </si>
  <si>
    <t>V482</t>
  </si>
  <si>
    <t>VGRCB-13C 3.7 Ghz/Coax RECEIVER BLOCK</t>
  </si>
  <si>
    <t>V643</t>
  </si>
  <si>
    <t>CR-MCA50RG174-36</t>
  </si>
  <si>
    <t>61-000320-01-02</t>
  </si>
  <si>
    <t>CCA, LITE 5G-DB</t>
  </si>
  <si>
    <t>61-000323-01-01</t>
  </si>
  <si>
    <t>CCA, RF, 15 GHZ</t>
  </si>
  <si>
    <t>T555315.01--AX10</t>
  </si>
  <si>
    <t>FPR 10GHZ RF/IF SUBUNIT</t>
  </si>
  <si>
    <t>T555800FAN.HS--AX2</t>
  </si>
  <si>
    <t>Harmony H800 Fan Tray for HWS</t>
  </si>
  <si>
    <t>810-017031R004RMA</t>
  </si>
  <si>
    <t>810-042882-003RMA</t>
  </si>
  <si>
    <t>810-072687-410RMA</t>
  </si>
  <si>
    <t>810-099175R103RMA</t>
  </si>
  <si>
    <t>853-044013-338RMA</t>
  </si>
  <si>
    <t>853-064940R012RMA</t>
  </si>
  <si>
    <t>810-069751-114A</t>
  </si>
  <si>
    <t>PCBA,NODE,TYPE 41 - REV A</t>
  </si>
  <si>
    <t>810-072906-005C</t>
  </si>
  <si>
    <t>PCBA,CONNECTOR BACKPLANE-REV C</t>
  </si>
  <si>
    <t>810-022055-005D</t>
  </si>
  <si>
    <t>PCBA RF VOLTAGE SENSOR-REV D</t>
  </si>
  <si>
    <t>810-034821-207A</t>
  </si>
  <si>
    <t>ASSY,PCB,MBD,A6,ECAT TYPE I/O-REV A</t>
  </si>
  <si>
    <t>810-064624-400D</t>
  </si>
  <si>
    <t>PCBA,ESC FILTER,BICEP II -CE-CRT-REV D</t>
  </si>
  <si>
    <t>810-099175-012C</t>
  </si>
  <si>
    <t>PCB,VIOP BOARD-CRT-REV C</t>
  </si>
  <si>
    <t>810-099175-013B</t>
  </si>
  <si>
    <t>PCBA,LTC CH 25 ADAPTER-CRT-REV B</t>
  </si>
  <si>
    <t>810-800081-014A</t>
  </si>
  <si>
    <t>ASSY,PCB,P2MB,VME,ETCH-REV A</t>
  </si>
  <si>
    <t>810-800082-206A</t>
  </si>
  <si>
    <t>PCBA,VME BREAKOUT - REV A</t>
  </si>
  <si>
    <t>180.0746LE</t>
  </si>
  <si>
    <t>OTNM, CPU, DAUGHTER BOARD</t>
  </si>
  <si>
    <t>810-240284-005RMA</t>
  </si>
  <si>
    <t>AL10328</t>
  </si>
  <si>
    <t>OEM CONFIG, 8G, 3252, AERO</t>
  </si>
  <si>
    <t>AEROFLEX</t>
  </si>
  <si>
    <t>E6978-66488</t>
  </si>
  <si>
    <t>BD DUT IF ID</t>
  </si>
  <si>
    <t>E6996-66401</t>
  </si>
  <si>
    <t>CHANNEL BRD BUS MODULE</t>
  </si>
  <si>
    <t>E7996P</t>
  </si>
  <si>
    <t>Pogo cable for Pin Scale HX and HSM HX</t>
  </si>
  <si>
    <t>E8001-68516</t>
  </si>
  <si>
    <t>BEEPER BOARD UNIT REPL.</t>
  </si>
  <si>
    <t>G8001-66530N</t>
  </si>
  <si>
    <t>PCA, AT REMOTE RESET BOARD</t>
  </si>
  <si>
    <t>G8003-66506N</t>
  </si>
  <si>
    <t>PCA, Backplane HDDPS, HVM</t>
  </si>
  <si>
    <t>G8003-66517N</t>
  </si>
  <si>
    <t>PCA, Backplane HS2, HVM</t>
  </si>
  <si>
    <t>N2393-66401</t>
  </si>
  <si>
    <t>PCA PORT SCALE RF DIAGNOSTIC BOARD</t>
  </si>
  <si>
    <t>V176</t>
  </si>
  <si>
    <t>CRF-CA50RG174-36/SMB</t>
  </si>
  <si>
    <t>E712951</t>
  </si>
  <si>
    <t>MMXM Single Bank Vacuum Frame</t>
  </si>
  <si>
    <t>V194</t>
  </si>
  <si>
    <t>VGF24-1620 PAN /ADAPTER BOX</t>
  </si>
  <si>
    <t>V526</t>
  </si>
  <si>
    <t>VGFCB-30CPF 1Ghz/50Amps FIXTURE BLOCK</t>
  </si>
  <si>
    <t>101023-00-TMO-C</t>
  </si>
  <si>
    <t>PRESSURE TRANSDUCER ASSEMBLY</t>
  </si>
  <si>
    <t>THERMO</t>
  </si>
  <si>
    <t>103209-00-TMO-C</t>
  </si>
  <si>
    <t>Assy, 146i PCB Detector Bd</t>
  </si>
  <si>
    <t>104578-00-TMO-C</t>
  </si>
  <si>
    <t>PRESSURE SENSOR</t>
  </si>
  <si>
    <t>810-022055-006E</t>
  </si>
  <si>
    <t>PCBA,RF,VI,PROBE - REV E</t>
  </si>
  <si>
    <t>810-084427-011A</t>
  </si>
  <si>
    <t>PCBA,INTERLOCK-REV A</t>
  </si>
  <si>
    <t>810-006490-001F</t>
  </si>
  <si>
    <t>PCBA,ESC FILTER, BICEP II-REV F-CRT</t>
  </si>
  <si>
    <t>810-017388-003C</t>
  </si>
  <si>
    <t>ASSY,PCB,VME ETHERNET ADRS-REV C</t>
  </si>
  <si>
    <t>8592-C</t>
  </si>
  <si>
    <t>Detector Assy</t>
  </si>
  <si>
    <t>AL10342</t>
  </si>
  <si>
    <t>PCB ASS'Y, PHONE JACK B/D, ISA</t>
  </si>
  <si>
    <t>CM3565-R6-LA</t>
  </si>
  <si>
    <t>FAN MODULE, F/ 6325</t>
  </si>
  <si>
    <t>V527</t>
  </si>
  <si>
    <t>VGRCB-22CPF 1Ghz/50Amp RECEIVER BLOCK</t>
  </si>
  <si>
    <t>V905</t>
  </si>
  <si>
    <t>VGFCB-39CPS 1Ghz/50Amp/10Amp FIXTURE BLO</t>
  </si>
  <si>
    <t>810-000839-103D</t>
  </si>
  <si>
    <t>PCBA,ESC CURRENT MONITOR-CRT-REV D</t>
  </si>
  <si>
    <t>810-028295-172C</t>
  </si>
  <si>
    <t>PCBA, NODE BOARD, 24CH TEMP CTLR</t>
  </si>
  <si>
    <t>E851961</t>
  </si>
  <si>
    <t>Dual Access MMS</t>
  </si>
  <si>
    <t>JPASS-BIN001-01</t>
  </si>
  <si>
    <t>PTL Bin Card</t>
  </si>
  <si>
    <t>E714931</t>
  </si>
  <si>
    <t>Light Cover MMXL 3070</t>
  </si>
  <si>
    <t>V610</t>
  </si>
  <si>
    <t>VGFCB-4C 18Ghz FIXTURE BLOCK</t>
  </si>
  <si>
    <t>180.0901-RC</t>
  </si>
  <si>
    <t>ASSY, PCB, XFP 10G PLM, 88X0</t>
  </si>
  <si>
    <t>TELLABS</t>
  </si>
  <si>
    <t>810-017031-004J</t>
  </si>
  <si>
    <t>ASSY,PCB,ADIO-AO-REV J</t>
  </si>
  <si>
    <t>810-073479-005RMA</t>
  </si>
  <si>
    <t>810-247736-002RMA</t>
  </si>
  <si>
    <t>810-023878-002E</t>
  </si>
  <si>
    <t>PCBA,DUAL LONWORKS TERMINATORS-REV E</t>
  </si>
  <si>
    <t>810-068158-015A</t>
  </si>
  <si>
    <t>PCBA,NODE, ROBOT INTERFACE-REV A</t>
  </si>
  <si>
    <t>810-099175-011B</t>
  </si>
  <si>
    <t>PCB,VIOP BOARD-CRT-REV B</t>
  </si>
  <si>
    <t>810-800081-005D</t>
  </si>
  <si>
    <t>ASSY,PCB,P2MB,VIOP PHASE II-REV D</t>
  </si>
  <si>
    <t>810-495659R308RMA</t>
  </si>
  <si>
    <t>810-495659R313RMA</t>
  </si>
  <si>
    <t>E7010-66451</t>
  </si>
  <si>
    <t>PCA DIAGNOSTIC DUT BD</t>
  </si>
  <si>
    <t>810-069751-201B</t>
  </si>
  <si>
    <t>PCBA,NODE TYPE 27-CE-REV B</t>
  </si>
  <si>
    <t>810-001489-016RMA</t>
  </si>
  <si>
    <t>810-031325-106RMA</t>
  </si>
  <si>
    <t>810-800031-345RMA</t>
  </si>
  <si>
    <t>853-203016-173RMA</t>
  </si>
  <si>
    <t>61-000306-01-07H</t>
  </si>
  <si>
    <t>61-000323-01-01H</t>
  </si>
  <si>
    <t>61-000324-01-02H</t>
  </si>
  <si>
    <t>CCA, RF, 18 GHZ</t>
  </si>
  <si>
    <t>101-000004-34-LE-S</t>
  </si>
  <si>
    <t>SMT 82.71714-R5</t>
  </si>
  <si>
    <t>180.0789-RC</t>
  </si>
  <si>
    <t>ASSY, PCB, SCC2 DISPLAY</t>
  </si>
  <si>
    <t>8000-000302-01LE</t>
  </si>
  <si>
    <t>PIM1-63 MODULE, 63X E1, 75R</t>
  </si>
  <si>
    <t>810-034829-001A</t>
  </si>
  <si>
    <t>ASSY,PCB,HV DIODE MD-REV A</t>
  </si>
  <si>
    <t>810-099175-103C</t>
  </si>
  <si>
    <t>PCB,VIOP BOARD, PHASE II-REV C-CRT</t>
  </si>
  <si>
    <t>810-800081-015D</t>
  </si>
  <si>
    <t>ASSY,PCB,P2MB,VME,ETCH-REV D</t>
  </si>
  <si>
    <t>AH338-60203</t>
  </si>
  <si>
    <t>OLR BAY 1</t>
  </si>
  <si>
    <t>AH338-60204</t>
  </si>
  <si>
    <t>OLR BAY 2</t>
  </si>
  <si>
    <t>AH342-60102</t>
  </si>
  <si>
    <t>{RH}SUV2</t>
  </si>
  <si>
    <t>ASL1-PC-NTKIT</t>
  </si>
  <si>
    <t>ASSY KIT, 650-5992-00, 650-6002-00RAA</t>
  </si>
  <si>
    <t>LTX</t>
  </si>
  <si>
    <t>AT068-60203</t>
  </si>
  <si>
    <t>PCA, DRAGONHAWK SUV</t>
  </si>
  <si>
    <t>V686</t>
  </si>
  <si>
    <t>VGFCB-32P 25Amp FIXTURE BLOCK</t>
  </si>
  <si>
    <t>810-069751-201RMA</t>
  </si>
  <si>
    <t>810-107813R105RMA</t>
  </si>
  <si>
    <t>810-800256-015RMA</t>
  </si>
  <si>
    <t>810-099175R011RMA</t>
  </si>
  <si>
    <t>853-049542-172RMA</t>
  </si>
  <si>
    <t>853-146415-001RMA</t>
  </si>
  <si>
    <t>V528</t>
  </si>
  <si>
    <t>VGFCB-22CPF 1Ghz/50Amp FIXTURE BLOCK</t>
  </si>
  <si>
    <t>V909</t>
  </si>
  <si>
    <t>VGFCB-24CPF 1Ghz/50Amp FIXTURE BLOCK</t>
  </si>
  <si>
    <t>CX3560-R6LB</t>
  </si>
  <si>
    <t>SC2 SUBRACK BACKPLANE</t>
  </si>
  <si>
    <t>A0R69-2001B-DRMA</t>
  </si>
  <si>
    <t>GRIFFINHAWK MOD0-DRMA</t>
  </si>
  <si>
    <t>E713941</t>
  </si>
  <si>
    <t>Kit Large 3070</t>
  </si>
  <si>
    <t>E276830</t>
  </si>
  <si>
    <t>V632</t>
  </si>
  <si>
    <t>CF-MCA50RG174-37</t>
  </si>
  <si>
    <t>V820411</t>
  </si>
  <si>
    <t>VGRCB-170HF FLOATING RECEIVER BLOCK</t>
  </si>
  <si>
    <t>V820417</t>
  </si>
  <si>
    <t>VGFCB-136F FLOATING FIXTURE BLOCK</t>
  </si>
  <si>
    <t>V911</t>
  </si>
  <si>
    <t>VGFCB-15CPF 500Mhz/30Amp FIXTURE BLOCK</t>
  </si>
  <si>
    <t>810-800081P005D</t>
  </si>
  <si>
    <t>810-800082-009C</t>
  </si>
  <si>
    <t>ASSY,PCB,VMEBREAK, KIYO45-REV B</t>
  </si>
  <si>
    <t>853-235209-001A</t>
  </si>
  <si>
    <t>PCB ASSY, ECAT TYPE 2-REV A</t>
  </si>
  <si>
    <t>IF300-0120-107S</t>
  </si>
  <si>
    <t>PCBA, Digital Line Module MB,DLM-B, Hybr</t>
  </si>
  <si>
    <t>IN300-0043-201SA1</t>
  </si>
  <si>
    <t>PCBA,Alarm Daughter,OTC</t>
  </si>
  <si>
    <t>IN300-0044-201SA1</t>
  </si>
  <si>
    <t>PCBA,Status LED Daughter,OTC</t>
  </si>
  <si>
    <t>IN300-0195-205SA1</t>
  </si>
  <si>
    <t>PCBA, XLM2 OCB</t>
  </si>
  <si>
    <t>IN300-0416-205SA1</t>
  </si>
  <si>
    <t>PCBA,TIM-16-2.5GM, Data Board</t>
  </si>
  <si>
    <t>E911034</t>
  </si>
  <si>
    <t>Counter Package (3070 units ONLY)</t>
  </si>
  <si>
    <t>V623-36</t>
  </si>
  <si>
    <t>CF-CA50RG174-36</t>
  </si>
  <si>
    <t>810-132688-003D</t>
  </si>
  <si>
    <t>PCBA,ECAT NODE TYPE 3, ROHS - REV D</t>
  </si>
  <si>
    <t>810-800082-306A</t>
  </si>
  <si>
    <t>810-800082-036A</t>
  </si>
  <si>
    <t>E711956</t>
  </si>
  <si>
    <t>BEEF PLATE PKG, MMM, 3070, 0.375</t>
  </si>
  <si>
    <t>V908</t>
  </si>
  <si>
    <t>VGRCB-24CPF 1Ghz/50Amp RECEIVER BLOCK</t>
  </si>
  <si>
    <t>810-064624-521C</t>
  </si>
  <si>
    <t>PCBA,ESC FILTER BICEP II-CRT C1- REV C</t>
  </si>
  <si>
    <t>E8001-66617</t>
  </si>
  <si>
    <t>RF SPECIFIC DC/DC POWER UNIT</t>
  </si>
  <si>
    <t>BD8091520-SUB</t>
  </si>
  <si>
    <t>Trigger Switch Board Assembly</t>
  </si>
  <si>
    <t>BD</t>
  </si>
  <si>
    <t>PM30-38697-B1</t>
  </si>
  <si>
    <t>RP-REV B</t>
  </si>
  <si>
    <t>TMSC</t>
  </si>
  <si>
    <t>810-016434-001A</t>
  </si>
  <si>
    <t>SCB,BICEP JUMPER-Rev A</t>
  </si>
  <si>
    <t>810-495586-001RMA</t>
  </si>
  <si>
    <t>853-049542-173RMA</t>
  </si>
  <si>
    <t>810-156775-001A</t>
  </si>
  <si>
    <t>PCBA,INTERPOSER BOARD - REV A</t>
  </si>
  <si>
    <t>E852935</t>
  </si>
  <si>
    <t>Light Cover MMM, DW</t>
  </si>
  <si>
    <t>61-000308-01-01</t>
  </si>
  <si>
    <t>POWER SUPPLY CARD</t>
  </si>
  <si>
    <t>61-000346-01-03</t>
  </si>
  <si>
    <t>CCA, PSU ENHANCED, MC</t>
  </si>
  <si>
    <t>T555300.01--AX08</t>
  </si>
  <si>
    <t>FPR Power Injector Subunit</t>
  </si>
  <si>
    <t>T555325.01--AX04</t>
  </si>
  <si>
    <t>FPR2 BB Modem Unit</t>
  </si>
  <si>
    <t>810-210701-001C</t>
  </si>
  <si>
    <t>PCBA,EXTEN,DC TO DC FILTER-REV C</t>
  </si>
  <si>
    <t>810-800082-029B</t>
  </si>
  <si>
    <t>PCBA,VME BREAKOUT - REV B</t>
  </si>
  <si>
    <t>81.86C-SU1LB</t>
  </si>
  <si>
    <t>8665 SWITCH UNIT 1 (SU1)</t>
  </si>
  <si>
    <t>8100-0774-R05</t>
  </si>
  <si>
    <t>PCBA RSS</t>
  </si>
  <si>
    <t>MM050300000000GRD</t>
  </si>
  <si>
    <t>OTE-LED-M (G)</t>
  </si>
  <si>
    <t>OMH829V1-LFG</t>
  </si>
  <si>
    <t>AX.MOD.OMH829 V1.0</t>
  </si>
  <si>
    <t>AL10332</t>
  </si>
  <si>
    <t>PCB ASS'Y, GENDER, POWER, ISA</t>
  </si>
  <si>
    <t>E6978-68575</t>
  </si>
  <si>
    <t>CONTROL BD EXT REPL.1024</t>
  </si>
  <si>
    <t>E6978-68592</t>
  </si>
  <si>
    <t>FRONTPLANE BD - FRU</t>
  </si>
  <si>
    <t>E8001-66432</t>
  </si>
  <si>
    <t>93000 ICE Cardcage Backplane</t>
  </si>
  <si>
    <t>E8001-66472</t>
  </si>
  <si>
    <t>STS Test Head PCA</t>
  </si>
  <si>
    <t>E8001-68523</t>
  </si>
  <si>
    <t>PCI EXPRESS JUMPER</t>
  </si>
  <si>
    <t>E8002-66486</t>
  </si>
  <si>
    <t>WIRING BRD SLAVE 8CC TESTHEAD</t>
  </si>
  <si>
    <t>E8019-66451</t>
  </si>
  <si>
    <t>PCA 2-ROW POGOBLOCK, 90 PIN</t>
  </si>
  <si>
    <t>E9726-64901</t>
  </si>
  <si>
    <t>Altamira Sampler board</t>
  </si>
  <si>
    <t>G8001-66529N</t>
  </si>
  <si>
    <t>PCA, AT SMALL CLOCK BOARD</t>
  </si>
  <si>
    <t>G8003-66806N</t>
  </si>
  <si>
    <t>DRDPS 32 CH Module, HVM</t>
  </si>
  <si>
    <t>E6978-66434</t>
  </si>
  <si>
    <t>TH PCA</t>
  </si>
  <si>
    <t>E6996-66433</t>
  </si>
  <si>
    <t>REL MODULE STML</t>
  </si>
  <si>
    <t>E7018-66412</t>
  </si>
  <si>
    <t>SINGLE DENSITY DUT WPI 12</t>
  </si>
  <si>
    <t>E8014-66602</t>
  </si>
  <si>
    <t>CTH RACK INTERFACE ASSY</t>
  </si>
  <si>
    <t>810-014025-003B</t>
  </si>
  <si>
    <t>PCBA,VCI/BICEP II SCALING - REV B</t>
  </si>
  <si>
    <t>810-022055-202B</t>
  </si>
  <si>
    <t>PCBA,RF VI PROBE,FAST - REV B</t>
  </si>
  <si>
    <t>810-028296-002D</t>
  </si>
  <si>
    <t>PCBA,ASSY, PCB, TEMP CTLR MB-REV A</t>
  </si>
  <si>
    <t>810-034818-001B</t>
  </si>
  <si>
    <t>ASSY,PCB,EMO DSPL-REV B</t>
  </si>
  <si>
    <t>E8001-66423</t>
  </si>
  <si>
    <t>93000 ICE FLEX JUMPERBOARD</t>
  </si>
  <si>
    <t>E8019-68585</t>
  </si>
  <si>
    <t>PCA ACTIVE WIRING BOARD MASTER 8 CC - SP</t>
  </si>
  <si>
    <t>E9711-64902</t>
  </si>
  <si>
    <t>KONA-B MULTI CHANNEL</t>
  </si>
  <si>
    <t>E9728-66601</t>
  </si>
  <si>
    <t>HLA A-ACU Multi-Core Board</t>
  </si>
  <si>
    <t>810-028295-170C</t>
  </si>
  <si>
    <t>PCBA,NODE BOARD,24 CH TEMP CTLR-CRT-REV</t>
  </si>
  <si>
    <t>810-064624-420C</t>
  </si>
  <si>
    <t>PCBA,ESC FILTER,BICEP II-CRT-REV C</t>
  </si>
  <si>
    <t>IN300-0389-203SA1</t>
  </si>
  <si>
    <t>PCBA, PXM, Packet TIM, Power Daughter Bo</t>
  </si>
  <si>
    <t>IN300-0391-203SB1</t>
  </si>
  <si>
    <t>PCBA, PXM, Packet TIM, Processor Daughte</t>
  </si>
  <si>
    <t>IN300-0398-203SA1</t>
  </si>
  <si>
    <t>PCBA, PXM-16-10GE, SFP+ Daughter Board</t>
  </si>
  <si>
    <t>IN300-0418-204SA1</t>
  </si>
  <si>
    <t>PCBA,TIM-16-2.5GM, SFP 5-Port Mid-board</t>
  </si>
  <si>
    <t>810-028296-171B</t>
  </si>
  <si>
    <t>PCBA, 24 CH TEMP CTL MB</t>
  </si>
  <si>
    <t>E9728-68511</t>
  </si>
  <si>
    <t>TBR, HLA of MB-AV8 S&amp;M MES I/Q calibrati</t>
  </si>
  <si>
    <t>44830-599</t>
  </si>
  <si>
    <t>PCB-ASSY DIGITIZER AR2 3030C/35C</t>
  </si>
  <si>
    <t>44830-641</t>
  </si>
  <si>
    <t>PCB-ASSY BASEBAND A1 302XC</t>
  </si>
  <si>
    <t>44830-654</t>
  </si>
  <si>
    <t>PCB-ASSY LOGIC &amp; INTERFACE 3030C/35C</t>
  </si>
  <si>
    <t>44830-682</t>
  </si>
  <si>
    <t>PCB-ASSY NO EXTERNAL IQ DIFF IQ BOARD 30</t>
  </si>
  <si>
    <t>44830-720</t>
  </si>
  <si>
    <t>PCB-ASSY MIXED TECH. SYNTHESISER 3010/11</t>
  </si>
  <si>
    <t>44830-733</t>
  </si>
  <si>
    <t>PCB-ASSY RF BOARD 3065A</t>
  </si>
  <si>
    <t>810-107813R004RMA</t>
  </si>
  <si>
    <t>LC000110000000GRF</t>
  </si>
  <si>
    <t>CCU (G)</t>
  </si>
  <si>
    <t>T6TR-0011-R6</t>
  </si>
  <si>
    <t>SFP 1000BASE-SX</t>
  </si>
  <si>
    <t>ZROH</t>
  </si>
  <si>
    <t>E271900</t>
  </si>
  <si>
    <t>Hold Down Gate MMM 3070</t>
  </si>
  <si>
    <t>44830-576</t>
  </si>
  <si>
    <t>PCB-ASSY INTERFACE BOARD 3065/65A</t>
  </si>
  <si>
    <t>44830-681</t>
  </si>
  <si>
    <t>PCB-ASSY ANALOGUE DIFF IQ BOARD 3021C/26</t>
  </si>
  <si>
    <t>AL10333</t>
  </si>
  <si>
    <t>PCB ASS'Y, GENDER, SATA, ISA</t>
  </si>
  <si>
    <t>AL10343</t>
  </si>
  <si>
    <t>PCB ASS'Y, LCD GENDER B/D, ISA</t>
  </si>
  <si>
    <t>AL10544</t>
  </si>
  <si>
    <t>PWB ASS'Y,MSO B'D, ISA ISA</t>
  </si>
  <si>
    <t>AL10645</t>
  </si>
  <si>
    <t>PCB ASS'Y, HSO OPTION, NSA (O-HS-01)</t>
  </si>
  <si>
    <t>V195</t>
  </si>
  <si>
    <t>VGF24-2024 AB   PAN /ADAPTER BOX</t>
  </si>
  <si>
    <t>IF300-0151-104S</t>
  </si>
  <si>
    <t>PCBA,XLM1 OCB, Hybrid</t>
  </si>
  <si>
    <t>810-046015-009E</t>
  </si>
  <si>
    <t>PCBA,VIOP III BOARD-CE-CRT-REV E</t>
  </si>
  <si>
    <t>810-049000-007RMA</t>
  </si>
  <si>
    <t>810-495659R304RMA</t>
  </si>
  <si>
    <t>BD8091485-SUB</t>
  </si>
  <si>
    <t>BD Veritor Plus InfoSync Assembly</t>
  </si>
  <si>
    <t>E6989-68512</t>
  </si>
  <si>
    <t>BD PWR CTRL REPL</t>
  </si>
  <si>
    <t>E8019-68550</t>
  </si>
  <si>
    <t>4-ROW POGOBLOCK, REPLACEMENT PART</t>
  </si>
  <si>
    <t>810-028296-160A</t>
  </si>
  <si>
    <t>PCBA,ASSY, PCB, TEMP CTLR MB-CRT-REV A</t>
  </si>
  <si>
    <t>IN300-0054-201SA1</t>
  </si>
  <si>
    <t>PCBA,I/O Panel NCT LED Card</t>
  </si>
  <si>
    <t>IN300-0419-204SA1</t>
  </si>
  <si>
    <t>PCBA,TIM-16-2.5GM, SFP 5-Port Top-board</t>
  </si>
  <si>
    <t>101780-00-TMO-C</t>
  </si>
  <si>
    <t>DETECTOR ASSY</t>
  </si>
  <si>
    <t>180.0839RB</t>
  </si>
  <si>
    <t>PCB ASSEMBLY FOR CPE 7325 BACKPLANE</t>
  </si>
  <si>
    <t>8000-000528-01LF</t>
  </si>
  <si>
    <t>FOADM PASSIVE CHASSIS 1-WIRE IF PCB ASSY</t>
  </si>
  <si>
    <t>810-495659R303RMA</t>
  </si>
  <si>
    <t>IF110-0052-350S</t>
  </si>
  <si>
    <t>PCBA,Digital Line Module Optics Control</t>
  </si>
  <si>
    <t>X81.8800-GEC-T</t>
  </si>
  <si>
    <t>1P GENET 1000BASE-T SFP COPPER PLUG</t>
  </si>
  <si>
    <t>AL10351</t>
  </si>
  <si>
    <t>PCB ASS'Y, T/G, CTRL B/D, 8G, ISA</t>
  </si>
  <si>
    <t>E713935</t>
  </si>
  <si>
    <t>Light Cover large DW 3070</t>
  </si>
  <si>
    <t>E852952</t>
  </si>
  <si>
    <t>Side Finger Guard Pkg for MMM, NON 3070</t>
  </si>
  <si>
    <t>E712935</t>
  </si>
  <si>
    <t>Light Cover MMXM 3070 ST</t>
  </si>
  <si>
    <t>E816383</t>
  </si>
  <si>
    <t>Beef Plate MML (.375 thk) Pkg, NON 3070</t>
  </si>
  <si>
    <t>810-028295-171C</t>
  </si>
  <si>
    <t>810-028295-173A</t>
  </si>
  <si>
    <t>PCBA,ASSY, PCB, TEMP CTLR MB-REV D</t>
  </si>
  <si>
    <t>810-800082-032D</t>
  </si>
  <si>
    <t>ASSY,PCB,VMEBREAKOUT-REV D</t>
  </si>
  <si>
    <t>RG30NE601GLA</t>
  </si>
  <si>
    <t>G30 CHASSIS WITH 5XFANS</t>
  </si>
  <si>
    <t>61-000323-01-01SH</t>
  </si>
  <si>
    <t>61-000324-01-02SH</t>
  </si>
  <si>
    <t>810-800082-005E</t>
  </si>
  <si>
    <t>ASSY,PCB,VMEBREAK,VIOP PHASEII-REV E</t>
  </si>
  <si>
    <t>61-000325-01-02SH</t>
  </si>
  <si>
    <t>CCA, RF, 38 GHZ</t>
  </si>
  <si>
    <t>81.86C-SU1-LA-RMA</t>
  </si>
  <si>
    <t>44830-827</t>
  </si>
  <si>
    <t>PCB-ASSY AR4 6GHz DOWNCONVERTER 3035C</t>
  </si>
  <si>
    <t>8000-000255-03LA</t>
  </si>
  <si>
    <t>7100 FGTM-E MAIN PCB ASSEMBLY</t>
  </si>
  <si>
    <t>8000-000256-01LC</t>
  </si>
  <si>
    <t>7100 FGTM-E PROCESSOR CARD</t>
  </si>
  <si>
    <t>81.88X0ELCB-R5</t>
  </si>
  <si>
    <t>1 PORT 10GE ELC LAN/WAN 88X0 NO OPTICS</t>
  </si>
  <si>
    <t>810-014025-005B</t>
  </si>
  <si>
    <t>PCBA,VCI/BICEP II SCALING-REV B</t>
  </si>
  <si>
    <t>810-017086R018RMA</t>
  </si>
  <si>
    <t>810-073479R005RMA</t>
  </si>
  <si>
    <t>810-016434-002A</t>
  </si>
  <si>
    <t>PCB,BICEP JUMPER-CRT C1-REV A</t>
  </si>
  <si>
    <t>810-038201-003A</t>
  </si>
  <si>
    <t>PCBA,U42-DAC703-REV A</t>
  </si>
  <si>
    <t>E827905</t>
  </si>
  <si>
    <t>MML-228X-D Fixt Kit (Metric)</t>
  </si>
  <si>
    <t>102055-00-TMO-C</t>
  </si>
  <si>
    <t>FLOW SENSOR ASSEMBLY</t>
  </si>
  <si>
    <t>104290-00-TMO-C</t>
  </si>
  <si>
    <t>Beta Measurement Interface Bd Asy</t>
  </si>
  <si>
    <t>10763-C</t>
  </si>
  <si>
    <t>49C LAMP HEATER BOARD ASSEMBLY</t>
  </si>
  <si>
    <t>8884-C</t>
  </si>
  <si>
    <t>PCB Assy, Flash Intensity</t>
  </si>
  <si>
    <t>IF300-0109-002S</t>
  </si>
  <si>
    <t>PCBA,SFP BOARD,TAM8XGBE REV A01-SMT</t>
  </si>
  <si>
    <t>8100-0145-09</t>
  </si>
  <si>
    <t>ELECT ASSY OCU-DP</t>
  </si>
  <si>
    <t>T555325.01--AX03-H</t>
  </si>
  <si>
    <t>FPR2 BB MODEM UNIT</t>
  </si>
  <si>
    <t>UD544458-001</t>
  </si>
  <si>
    <t>TRINITY 2</t>
  </si>
  <si>
    <t>UDA6961-60005</t>
  </si>
  <si>
    <t>MT DIABLO APPIAN RISER BOARD</t>
  </si>
  <si>
    <t>UDAB463-60113</t>
  </si>
  <si>
    <t>Ruby (AB463-60113-C)</t>
  </si>
  <si>
    <t>UDAB464-60102</t>
  </si>
  <si>
    <t>Sapphire (AB464-60102-C)</t>
  </si>
  <si>
    <t>UDAD399-60002</t>
  </si>
  <si>
    <t>KAUAI COP1</t>
  </si>
  <si>
    <t>UDAH233-60005</t>
  </si>
  <si>
    <t>{RH}Processor</t>
  </si>
  <si>
    <t>UDAH233-60006</t>
  </si>
  <si>
    <t>PCI-E IO</t>
  </si>
  <si>
    <t>UDAH337-60504</t>
  </si>
  <si>
    <t>UDAH338-60103</t>
  </si>
  <si>
    <t>{RH}OLR BAY 1</t>
  </si>
  <si>
    <t>UDAH338-60104</t>
  </si>
  <si>
    <t>{RH}OLR BAY 2</t>
  </si>
  <si>
    <t>UDAH341-60401</t>
  </si>
  <si>
    <t>8000-862260-10LX</t>
  </si>
  <si>
    <t>CPB2260 V1.0 PCBA</t>
  </si>
  <si>
    <t>810-121250-001B</t>
  </si>
  <si>
    <t>PCBA, ADAPTOR, 10TORR MANOMETER - REV B</t>
  </si>
  <si>
    <t>ASASY-01799-01-RMA</t>
  </si>
  <si>
    <t>ARISTA</t>
  </si>
  <si>
    <t>04339-66501</t>
  </si>
  <si>
    <t>HV SOURCE, IF - KOBE WAVE 3</t>
  </si>
  <si>
    <t>KEYSIGHT</t>
  </si>
  <si>
    <t>75015-66422</t>
  </si>
  <si>
    <t>PCA KEYBOARD ENTRY</t>
  </si>
  <si>
    <t>75015-66423</t>
  </si>
  <si>
    <t>75022-66501</t>
  </si>
  <si>
    <t>PCA - ACQ BOARD 1GHZ 2 CH -TESTED</t>
  </si>
  <si>
    <t>75034-66501</t>
  </si>
  <si>
    <t>PCA  - TESTED 350/500MHZ 2 CHANNEL ACQUI</t>
  </si>
  <si>
    <t>C1201-66601</t>
  </si>
  <si>
    <t>E5070-66656</t>
  </si>
  <si>
    <t>APCA PROBE POWER</t>
  </si>
  <si>
    <t>E5290-66601-HZ</t>
  </si>
  <si>
    <t>HPSMU-HS MAIN</t>
  </si>
  <si>
    <t>N9000-65405</t>
  </si>
  <si>
    <t>ASSEMBLY, CXA 2 DIGITAL IF</t>
  </si>
  <si>
    <t>N9020-63120</t>
  </si>
  <si>
    <t>Board Assembly, Midplane</t>
  </si>
  <si>
    <t>54904-66403</t>
  </si>
  <si>
    <t>PCA- AUTO PROBE</t>
  </si>
  <si>
    <t>75015-66503</t>
  </si>
  <si>
    <t>PCA - 70, 100 AND 200MHZ 4CH ACQUISITION</t>
  </si>
  <si>
    <t>75033-66501</t>
  </si>
  <si>
    <t>PCA - TESTED 100/200MHZ 4 CHANNEL ACQUIS</t>
  </si>
  <si>
    <t>81133-66401</t>
  </si>
  <si>
    <t>M00000000000OTHER BOARD - R103</t>
  </si>
  <si>
    <t>E4410-65108</t>
  </si>
  <si>
    <t>PCA - REFERENCE OCXO</t>
  </si>
  <si>
    <t>E4866-66401</t>
  </si>
  <si>
    <t>NIBACK B (MAIN BOARD)</t>
  </si>
  <si>
    <t>N9000-66404</t>
  </si>
  <si>
    <t>PCA, mother board</t>
  </si>
  <si>
    <t>N9020-65008</t>
  </si>
  <si>
    <t>PCA - YTO LO</t>
  </si>
  <si>
    <t>N9020-65200</t>
  </si>
  <si>
    <t>ASSEMBLY, MXA LC REFERENCE</t>
  </si>
  <si>
    <t>N9020-65290</t>
  </si>
  <si>
    <t>PCA - enhanced analog IF</t>
  </si>
  <si>
    <t>W1312-63296</t>
  </si>
  <si>
    <t>PCA, NIMITZ III CPU CARRIER</t>
  </si>
  <si>
    <t>75019-66424</t>
  </si>
  <si>
    <t>PCA -  LINE FILTER BOARD</t>
  </si>
  <si>
    <t>E4440-65573</t>
  </si>
  <si>
    <t>PSA 2ND LO ASSEMBLY</t>
  </si>
  <si>
    <t>E4440-65674</t>
  </si>
  <si>
    <t>PCA, 14BFPGADIF</t>
  </si>
  <si>
    <t>E5061-62051</t>
  </si>
  <si>
    <t>Printed Circuit Board Assembly, Tested,</t>
  </si>
  <si>
    <t>E5071-61180</t>
  </si>
  <si>
    <t>Pb-free, Analog base module rev 003</t>
  </si>
  <si>
    <t>N9000-65413</t>
  </si>
  <si>
    <t>ASSEMBLY, LO, CXA3</t>
  </si>
  <si>
    <t>N9020-63193</t>
  </si>
  <si>
    <t>N9020-63288</t>
  </si>
  <si>
    <t>PCA, Front panel high power USB</t>
  </si>
  <si>
    <t>N9020-65016</t>
  </si>
  <si>
    <t>PCA - DIF 40</t>
  </si>
  <si>
    <t>N9020-65172</t>
  </si>
  <si>
    <t>PCA, FRONT END CONTROLLER, TESTED</t>
  </si>
  <si>
    <t>16850-66403</t>
  </si>
  <si>
    <t>PCA - Cable to ATB</t>
  </si>
  <si>
    <t>B1531-66610</t>
  </si>
  <si>
    <t>{RH}ADAPTER PCA</t>
  </si>
  <si>
    <t>D6104-66421</t>
  </si>
  <si>
    <t>AUTOPROBE BOARD - PCA</t>
  </si>
  <si>
    <t>E5070-66671</t>
  </si>
  <si>
    <t>PCBA, Pb-Free, ENA/SSA PCI-E DSP</t>
  </si>
  <si>
    <t>E5072-61084</t>
  </si>
  <si>
    <t>PC Board Module, Local Distributor 2-Por</t>
  </si>
  <si>
    <t>E7900-64010</t>
  </si>
  <si>
    <t>CPU</t>
  </si>
  <si>
    <t>M9376-60016</t>
  </si>
  <si>
    <t>4-Way Alignment Plate</t>
  </si>
  <si>
    <t>N4873-66401</t>
  </si>
  <si>
    <t>13G Analyzer Frontend REV118</t>
  </si>
  <si>
    <t>R2117501A</t>
  </si>
  <si>
    <t>PWA,FRONT PANEL,ROHS</t>
  </si>
  <si>
    <t>AGILENT</t>
  </si>
  <si>
    <t>5067-6024</t>
  </si>
  <si>
    <t>Printed Circuit Assembly-smt, GPIB LF</t>
  </si>
  <si>
    <t>E4980-66609</t>
  </si>
  <si>
    <t>PRINTED CIRCUIT BOARD ASSEMBLY, PB-FREE,</t>
  </si>
  <si>
    <t>E5061-66662</t>
  </si>
  <si>
    <t>PCBA Pb-free ENA-L Front Panel Interface</t>
  </si>
  <si>
    <t>E5070-66658</t>
  </si>
  <si>
    <t>PCA DC BIAS 4-PORT</t>
  </si>
  <si>
    <t>E5515-60209</t>
  </si>
  <si>
    <t>JUMPER BOARD</t>
  </si>
  <si>
    <t>E5515-60221</t>
  </si>
  <si>
    <t xml:space="preserve"> IVF MEASUREMENT</t>
  </si>
  <si>
    <t>E5515-60274</t>
  </si>
  <si>
    <t>PCA, TDMA BASEBAND GENERATOR</t>
  </si>
  <si>
    <t>E5515-60283</t>
  </si>
  <si>
    <t>E5515-60408</t>
  </si>
  <si>
    <t>BD AY RF MOTHER BOARD TOP LEVEL</t>
  </si>
  <si>
    <t>E5515-60416</t>
  </si>
  <si>
    <t>PCA-REAL TIME INTERFACE</t>
  </si>
  <si>
    <t>E5515-60449</t>
  </si>
  <si>
    <t>HOST PMC</t>
  </si>
  <si>
    <t>E5515-60553</t>
  </si>
  <si>
    <t>PCA- SYNTH DOUBLER</t>
  </si>
  <si>
    <t>E5515-60573</t>
  </si>
  <si>
    <t>PCA - LSS Digital</t>
  </si>
  <si>
    <t>E5515-60706</t>
  </si>
  <si>
    <t>DEMOD DOWNCONVERTER</t>
  </si>
  <si>
    <t>E5515-61300</t>
  </si>
  <si>
    <t>RFIO ASSEMBLY</t>
  </si>
  <si>
    <t>N9020-65188</t>
  </si>
  <si>
    <t>ASSEMBLY, PXA LC REFERENCE</t>
  </si>
  <si>
    <t>E5061-62180</t>
  </si>
  <si>
    <t>TESTED CPU MODULE</t>
  </si>
  <si>
    <t>E5061-66610</t>
  </si>
  <si>
    <t>PCBA Pb-free, ENA-L Analog Mother</t>
  </si>
  <si>
    <t>E5061-66680</t>
  </si>
  <si>
    <t>Printed Circuit Board Assembly, Pb-free,</t>
  </si>
  <si>
    <t>E5070-66652</t>
  </si>
  <si>
    <t>PRINTED CIRCUIT BOARD ASSEMBLY, PCA FRON</t>
  </si>
  <si>
    <t>B1513-66613</t>
  </si>
  <si>
    <t>High Voltage Source Measurement Unit AMP</t>
  </si>
  <si>
    <t>E4410-65104</t>
  </si>
  <si>
    <t>PCA - LAST/ANALOG IF</t>
  </si>
  <si>
    <t>E5070-66625</t>
  </si>
  <si>
    <t>PRINTED CIRCUIT BOARD ASSEMBLY, CARNEROS</t>
  </si>
  <si>
    <t>W1312-63079</t>
  </si>
  <si>
    <t>REV.002 PCA Replacement</t>
  </si>
  <si>
    <t>N9030-63002</t>
  </si>
  <si>
    <t>PCA, motherboard REV 004</t>
  </si>
  <si>
    <t>75015-66427</t>
  </si>
  <si>
    <t>PCA - KEYBOARD ENTRY SOFTKEY BOARD</t>
  </si>
  <si>
    <t>81133-66402</t>
  </si>
  <si>
    <t>FRONTPANEL BOARD - R100</t>
  </si>
  <si>
    <t>B2200-66603</t>
  </si>
  <si>
    <t>SRH}FRONT I/F BOARD</t>
  </si>
  <si>
    <t>E5072-62090</t>
  </si>
  <si>
    <t>CPU MODULE, TESTED</t>
  </si>
  <si>
    <t>E5281-62411-HZ</t>
  </si>
  <si>
    <t>PRECISION MEDIUM POWER SMU</t>
  </si>
  <si>
    <t>N9020-63015</t>
  </si>
  <si>
    <t>PCA - Reference</t>
  </si>
  <si>
    <t>N9020-63098</t>
  </si>
  <si>
    <t>PCA, Front End Controller</t>
  </si>
  <si>
    <t>N9020-63186</t>
  </si>
  <si>
    <t>PCA, REF-PLUS DAUGHTER</t>
  </si>
  <si>
    <t>N9020-63194</t>
  </si>
  <si>
    <t>PCA, REFERENCE-PLUS OCXO DAUGHTER</t>
  </si>
  <si>
    <t>5067-6563</t>
  </si>
  <si>
    <t>PCA Sprite Measurement and Control</t>
  </si>
  <si>
    <t>81980-66402-TP</t>
  </si>
  <si>
    <t>FIREBALL BD2 REV100</t>
  </si>
  <si>
    <t>E5061-66653</t>
  </si>
  <si>
    <t>PCBA  Pb-free, ENA-L 24bit I/O</t>
  </si>
  <si>
    <t>E5070-62091</t>
  </si>
  <si>
    <t>CPU MODULE, TESTED, WIN7</t>
  </si>
  <si>
    <t>M9376-66606</t>
  </si>
  <si>
    <t>Printed Circuit Board Assembly, Pb-Free,</t>
  </si>
  <si>
    <t>75014-66503</t>
  </si>
  <si>
    <t>PCA - 200MHZ 2CH ACQUISITION - TESTED</t>
  </si>
  <si>
    <t>N4903-66431</t>
  </si>
  <si>
    <t>J-BERT-B DISPLAY BD REV001</t>
  </si>
  <si>
    <t>N9000-65407</t>
  </si>
  <si>
    <t>ASSEMBLY, CXA 2 RF</t>
  </si>
  <si>
    <t>N9020-63275</t>
  </si>
  <si>
    <t>PCA, Keyboard</t>
  </si>
  <si>
    <t>N9020-63277</t>
  </si>
  <si>
    <t>PCA, Front Panel Interface Board</t>
  </si>
  <si>
    <t>N9020-65222</t>
  </si>
  <si>
    <t>PCA, Front End Controller non CRP</t>
  </si>
  <si>
    <t>992095</t>
  </si>
  <si>
    <t>WASTE SENSOR BOARD</t>
  </si>
  <si>
    <t>C1204-66601</t>
  </si>
  <si>
    <t>E5070-66640</t>
  </si>
  <si>
    <t>PCBA PB-FREE, CPU CARRIER FOR ICT</t>
  </si>
  <si>
    <t>E5071-62193</t>
  </si>
  <si>
    <t>TESTED SYNTHESIZER MODULE, PB-FREE</t>
  </si>
  <si>
    <t>75037-66423</t>
  </si>
  <si>
    <t>PCA Board, Keyboard 4 Channel</t>
  </si>
  <si>
    <t>75045-66421</t>
  </si>
  <si>
    <t>PCA - PIXIE Mezzanine</t>
  </si>
  <si>
    <t>N9040-63006</t>
  </si>
  <si>
    <t>PCA, FRONT PANEL KEYBOARD</t>
  </si>
  <si>
    <t>E5287-62411-HZ</t>
  </si>
  <si>
    <t>HIGH-RESOLUTION SOURCE MONITOR UNIT, ATT</t>
  </si>
  <si>
    <t>N5541-00020</t>
  </si>
  <si>
    <t>N2X Module Controller Assembly</t>
  </si>
  <si>
    <t>75019-66425</t>
  </si>
  <si>
    <t>PCA - LAN-VGA MODULE</t>
  </si>
  <si>
    <t>75037-66501</t>
  </si>
  <si>
    <t>PCA - TESTED 1GHZ 4 CHANNEL ACQUISITION</t>
  </si>
  <si>
    <t>B1506-66601-HZ</t>
  </si>
  <si>
    <t>B1531-62410</t>
  </si>
  <si>
    <t>ADAPTER ASSEMBLY</t>
  </si>
  <si>
    <t>E4990-66653</t>
  </si>
  <si>
    <t>E5071-61184</t>
  </si>
  <si>
    <t>PB-FREE, DISTRIBUTOR MODULE REV 001</t>
  </si>
  <si>
    <t>E5270-66605-HZ</t>
  </si>
  <si>
    <t>ADC BOARD</t>
  </si>
  <si>
    <t>E5515-60266</t>
  </si>
  <si>
    <t>PCA - LSS Analog</t>
  </si>
  <si>
    <t>75035-66501</t>
  </si>
  <si>
    <t>PCA - TESTED  350/500MHZ 4 CHANNEL ACQUI</t>
  </si>
  <si>
    <t>75019-66504</t>
  </si>
  <si>
    <t>PCA # tested 3000 X series 350 and 500 M</t>
  </si>
  <si>
    <t>E5070-66650</t>
  </si>
  <si>
    <t>PRINTED CIRCUIT BOARD ASSEMBLY, PCA ANAL</t>
  </si>
  <si>
    <t>E5070-66657</t>
  </si>
  <si>
    <t>PCA DC BIAS 2-PORT</t>
  </si>
  <si>
    <t>16440-62001</t>
  </si>
  <si>
    <t>{RH}SELECTOR SWITCH BOX</t>
  </si>
  <si>
    <t>E5071-62383</t>
  </si>
  <si>
    <t>TESTED LEVEL VERNIER MODULE, PB-FREE</t>
  </si>
  <si>
    <t>B1506-66603-HZ</t>
  </si>
  <si>
    <t>E4991-62009</t>
  </si>
  <si>
    <t>Tested PC Board Module, DC Bias</t>
  </si>
  <si>
    <t>E5255-66601-HZ</t>
  </si>
  <si>
    <t>MULTIPLEXER, 24CH</t>
  </si>
  <si>
    <t>E5515-60503</t>
  </si>
  <si>
    <t>RF BRIDGE COMBINER PCA</t>
  </si>
  <si>
    <t>E6607-63006-MA</t>
  </si>
  <si>
    <t>M9430-60016</t>
  </si>
  <si>
    <t>SUB-ASSEMBLY WITH TWO SMALL POWER BOARDS</t>
  </si>
  <si>
    <t>54609-66422</t>
  </si>
  <si>
    <t>PCA - Line Input, Power Conversion Board</t>
  </si>
  <si>
    <t>M9430-65058-EVA1</t>
  </si>
  <si>
    <t>PCA, RFIO 4 FD PORT VERSION</t>
  </si>
  <si>
    <t>N9020-63053</t>
  </si>
  <si>
    <t>PCA, AMPLIFIED BAND PASS FILTER</t>
  </si>
  <si>
    <t>E5270-66603</t>
  </si>
  <si>
    <t>{RH}FRONT BOARD</t>
  </si>
  <si>
    <t>04339-66505</t>
  </si>
  <si>
    <t>AC INLET BD ASSY</t>
  </si>
  <si>
    <t>E4991-66606</t>
  </si>
  <si>
    <t>5067-6025</t>
  </si>
  <si>
    <t>Printed Circuit Assembly-smt, Control LF</t>
  </si>
  <si>
    <t>E4991-62006</t>
  </si>
  <si>
    <t>Tested Receiver Module</t>
  </si>
  <si>
    <t>5067-6097N</t>
  </si>
  <si>
    <t>PCA Safety Disconnect Solution</t>
  </si>
  <si>
    <t>75016-66504</t>
  </si>
  <si>
    <t>PCA # tested 3000 X series 100 and 200 M</t>
  </si>
  <si>
    <t>B1531-66601</t>
  </si>
  <si>
    <t>IV CONVERTER PCA</t>
  </si>
  <si>
    <t>E5270-66604</t>
  </si>
  <si>
    <t>{RH}CONNECTOR BOARD</t>
  </si>
  <si>
    <t>E5515-60187</t>
  </si>
  <si>
    <t>PCA - COMPACT FLASH</t>
  </si>
  <si>
    <t>E5515-60537</t>
  </si>
  <si>
    <t>Pcb-rear panel TOP LEVEL</t>
  </si>
  <si>
    <t>M9420-63002</t>
  </si>
  <si>
    <t>CANON 2 COMBO RFIO BOARD</t>
  </si>
  <si>
    <t>N9020-65118G</t>
  </si>
  <si>
    <t>GSA PCA, Wallaby LO, Tested</t>
  </si>
  <si>
    <t>E4990-66608</t>
  </si>
  <si>
    <t>41501-66550PG</t>
  </si>
  <si>
    <t>EXP PS MOTHER BOARD</t>
  </si>
  <si>
    <t>E6607-63044-MA</t>
  </si>
  <si>
    <t>R3621001A</t>
  </si>
  <si>
    <t>RELAY PIGGYBACK PCBA</t>
  </si>
  <si>
    <t>B1510-62411-HZ</t>
  </si>
  <si>
    <t>SOURCE MONITOR UNIT, PRECISION HIGH POWE</t>
  </si>
  <si>
    <t>B1525-62411</t>
  </si>
  <si>
    <t>SEMICONDUCTOR PULSE GENERATOR UNIT</t>
  </si>
  <si>
    <t>E5052-62080</t>
  </si>
  <si>
    <t>E5071-62012</t>
  </si>
  <si>
    <t>Tested, PCI-E DSP card w bracket</t>
  </si>
  <si>
    <t>B1514-66601-HZ</t>
  </si>
  <si>
    <t>B1514-66601</t>
  </si>
  <si>
    <t>B1520-62401</t>
  </si>
  <si>
    <t>CAPACITANCE MEASUREMENT UNIT</t>
  </si>
  <si>
    <t>N1272-66601-HZ</t>
  </si>
  <si>
    <t>Capacitance Measurement Adapter for Tran</t>
  </si>
  <si>
    <t>B1517-62411-HZ</t>
  </si>
  <si>
    <t>ATTO LEVEL HIGH RESOLUTION SMU</t>
  </si>
  <si>
    <t>B1530-66601-HZ</t>
  </si>
  <si>
    <t>TRANSIENT IV PCA</t>
  </si>
  <si>
    <t>E5063-66652</t>
  </si>
  <si>
    <t>PCBA; PB-FREE, FRONT KEY</t>
  </si>
  <si>
    <t>E5070-66655</t>
  </si>
  <si>
    <t>E5252-66601-HZ</t>
  </si>
  <si>
    <t>MATRIX BOARD, 10 X 12</t>
  </si>
  <si>
    <t>E5515-60263</t>
  </si>
  <si>
    <t>DISPLAY KEYBOARD TOP LEVEL</t>
  </si>
  <si>
    <t>E5515-60813</t>
  </si>
  <si>
    <t>1PCA-ADC</t>
  </si>
  <si>
    <t>N9020-63119</t>
  </si>
  <si>
    <t>PCA, Digital IF</t>
  </si>
  <si>
    <t>P9000-66626</t>
  </si>
  <si>
    <t>FIVE CHANNEL SOURCE MONITOR UNIT DIGITAL</t>
  </si>
  <si>
    <t>B1511-61020-HZ</t>
  </si>
  <si>
    <t>Precision Medium Power Source Measuremen</t>
  </si>
  <si>
    <t>C1152-66601</t>
  </si>
  <si>
    <t>Digital Channel PC-Board Assembly</t>
  </si>
  <si>
    <t>E5250-66603</t>
  </si>
  <si>
    <t>{RH}ACACIA FRONT BD</t>
  </si>
  <si>
    <t>992429</t>
  </si>
  <si>
    <t>LIQUID SENSOR FOR Z-HEAD</t>
  </si>
  <si>
    <t>E5061-62021</t>
  </si>
  <si>
    <t>Tested Source Module, Pb-free</t>
  </si>
  <si>
    <t>E5071-62186</t>
  </si>
  <si>
    <t>TESTED LEVEL DOUBLER MODULE, PB-FREE</t>
  </si>
  <si>
    <t>E4410-65188</t>
  </si>
  <si>
    <t>PCA - Wallaby LO</t>
  </si>
  <si>
    <t>75037-66422</t>
  </si>
  <si>
    <t>PCA Board, Keyboard 2 Channel</t>
  </si>
  <si>
    <t>E5080-66605</t>
  </si>
  <si>
    <t>C1101-66601</t>
  </si>
  <si>
    <t>Shunt-1 PC-Board Assembly</t>
  </si>
  <si>
    <t>B1500A-ATO-74882CR</t>
  </si>
  <si>
    <t>B1500A-ATO-74920CR</t>
  </si>
  <si>
    <t>B1500A-ATO-26038DM</t>
  </si>
  <si>
    <t>B1506A-CFG002-DM</t>
  </si>
  <si>
    <t>B1506A-ATO-74881CR</t>
  </si>
  <si>
    <t>16494A-ATO-80284CR</t>
  </si>
  <si>
    <t>B1505A-ATO-3805-DM</t>
  </si>
  <si>
    <t>B1531A-FG-DM</t>
  </si>
  <si>
    <t>04339-66504</t>
  </si>
  <si>
    <t>KEY BOARD - KOBE WAVE 3</t>
  </si>
  <si>
    <t>N1275-66601</t>
  </si>
  <si>
    <t>Adapter PC Board Assembly</t>
  </si>
  <si>
    <t>W1312-60302</t>
  </si>
  <si>
    <t>TRAY ASSY, SOLID STATE DRIVE, 160GB (SSD</t>
  </si>
  <si>
    <t>E4440-63219</t>
  </si>
  <si>
    <t>20219(-1=FL307,-2=FL308,-3=FL309)</t>
  </si>
  <si>
    <t>N1294-66601</t>
  </si>
  <si>
    <t>N9020-63054</t>
  </si>
  <si>
    <t>"PCA, LOW PASS FILTER"</t>
  </si>
  <si>
    <t>41501-66631</t>
  </si>
  <si>
    <t>{RH}SPSMU 4V FLT</t>
  </si>
  <si>
    <t>5067-6553N</t>
  </si>
  <si>
    <t>PCA HV Titan Control Board</t>
  </si>
  <si>
    <t>E5052-66631</t>
  </si>
  <si>
    <t>{RH}PCA, PB-FREE, DSP</t>
  </si>
  <si>
    <t>E5080-66603</t>
  </si>
  <si>
    <t>E5250-66602-HZ</t>
  </si>
  <si>
    <t>MOTHER BOARD</t>
  </si>
  <si>
    <t>N9158-66610</t>
  </si>
  <si>
    <t>HV SPU PCA</t>
  </si>
  <si>
    <t>B1513-61022</t>
  </si>
  <si>
    <t>HIGH VOLTAGE SOURCE MEASUREMENT UNIT SUB</t>
  </si>
  <si>
    <t>5067-2435</t>
  </si>
  <si>
    <t>ROHS PCA, BYFA INTERFACE BOARD</t>
  </si>
  <si>
    <t>E5071-66603</t>
  </si>
  <si>
    <t>5067-6578N</t>
  </si>
  <si>
    <t>PCA Regulation Magnitcs</t>
  </si>
  <si>
    <t>N4903-66822</t>
  </si>
  <si>
    <t>J-BERT B DELAY BOARD REV004</t>
  </si>
  <si>
    <t>110779300A</t>
  </si>
  <si>
    <t>B1530-62401</t>
  </si>
  <si>
    <t>TRANSIENT IV</t>
  </si>
  <si>
    <t>E5515-60510</t>
  </si>
  <si>
    <t>E7515-65210N</t>
  </si>
  <si>
    <t>PCA, Mixed signal board (MSB), tested</t>
  </si>
  <si>
    <t>N5306-66402</t>
  </si>
  <si>
    <t>RISER BOARD</t>
  </si>
  <si>
    <t>N5343-66402</t>
  </si>
  <si>
    <t>DIGRFV4 RISER BOARD</t>
  </si>
  <si>
    <t>R3084001A</t>
  </si>
  <si>
    <t>PCB Assy,CONVECTION,XGS-600</t>
  </si>
  <si>
    <t>E4990-62007</t>
  </si>
  <si>
    <t>TESTED LF SOURCE MODULE</t>
  </si>
  <si>
    <t>E4990-66652</t>
  </si>
  <si>
    <t>81110-66404</t>
  </si>
  <si>
    <t>26DELAY/WIDTH BD STARBASE-R101</t>
  </si>
  <si>
    <t>E5072-66684</t>
  </si>
  <si>
    <t>Athena Local Distributor</t>
  </si>
  <si>
    <t>54684-66509</t>
  </si>
  <si>
    <t>Panther loaded, tested printed circuit b</t>
  </si>
  <si>
    <t>54707-66501</t>
  </si>
  <si>
    <t>PCA - ACQUISITION BOARD, 1GHZ 4 CHANNEL-</t>
  </si>
  <si>
    <t>75019-66426</t>
  </si>
  <si>
    <t>PCA - GPIB MODULE</t>
  </si>
  <si>
    <t>81160-66801</t>
  </si>
  <si>
    <t>PULSAR II MAINBOARD 1 CHANNEL</t>
  </si>
  <si>
    <t>5067-6565N</t>
  </si>
  <si>
    <t>PCA HV Titan Regulation Board</t>
  </si>
  <si>
    <t>C1102-66601</t>
  </si>
  <si>
    <t>Shunt-2 PC-Board Assembly</t>
  </si>
  <si>
    <t>N4901-66404</t>
  </si>
  <si>
    <t>TRIGGER BD REV101</t>
  </si>
  <si>
    <t>5067-6552N</t>
  </si>
  <si>
    <t>5067-6552</t>
  </si>
  <si>
    <t>N1274-66601-HZ</t>
  </si>
  <si>
    <t>On-Wafer Gate Charge Measurement Adapter</t>
  </si>
  <si>
    <t>B1531-62401</t>
  </si>
  <si>
    <t>IV CONVERTER</t>
  </si>
  <si>
    <t>B2200-66604</t>
  </si>
  <si>
    <t>{RH}\LIGHT EMITTING DIODE PANEL (LED)</t>
  </si>
  <si>
    <t>E4440-63214</t>
  </si>
  <si>
    <t xml:space="preserve"> 64MB FLASH MEMORY</t>
  </si>
  <si>
    <t>N7760-66803</t>
  </si>
  <si>
    <t>FRONT PANEL BD REV001</t>
  </si>
  <si>
    <t>E5515-60662</t>
  </si>
  <si>
    <t>PCA-MEASUREMENT DOWN CONVERTER</t>
  </si>
  <si>
    <t>N1294-66603</t>
  </si>
  <si>
    <t>LOW NOISE FILTER ADAPTER, PC BOARD ASSEM</t>
  </si>
  <si>
    <t>N9041-63055N</t>
  </si>
  <si>
    <t>PCA, front panel controller</t>
  </si>
  <si>
    <t>5067-6349</t>
  </si>
  <si>
    <t>Cumulus 6V 5A Main Binding Post PCA</t>
  </si>
  <si>
    <t>E5071-62582</t>
  </si>
  <si>
    <t>RECEIVER MODULE WITHOUT BIAS TEE, TESTED</t>
  </si>
  <si>
    <t>E5080-66604</t>
  </si>
  <si>
    <t>E5063-66610</t>
  </si>
  <si>
    <t>E5070-62100</t>
  </si>
  <si>
    <t>0</t>
  </si>
  <si>
    <t>M9430-60031</t>
  </si>
  <si>
    <t>Sub-assembly with WDIF, DC and power sup</t>
  </si>
  <si>
    <t>0393551801P1A</t>
  </si>
  <si>
    <t>H/S,SUB,MB 210/215</t>
  </si>
  <si>
    <t>81133-66404</t>
  </si>
  <si>
    <t>PULSE GENERATOR FRONT END - R107</t>
  </si>
  <si>
    <t>E5071-62592-EV1</t>
  </si>
  <si>
    <t>RECEIVER MODULE WITH BIAS TEE, TESTED, P</t>
  </si>
  <si>
    <t>N4901-66412</t>
  </si>
  <si>
    <t>SMARTBERT GENERATOR FRONTEND</t>
  </si>
  <si>
    <t>5063-9262</t>
  </si>
  <si>
    <t>8MB DAUGHTER</t>
  </si>
  <si>
    <t>N9020-60165</t>
  </si>
  <si>
    <t>PCA, LOW CAL 40 MHZ DIGITAL IF</t>
  </si>
  <si>
    <t>75032-66501</t>
  </si>
  <si>
    <t>PCA - TESTED 100/200MHZ 2 CHANNEL ACQUIS</t>
  </si>
  <si>
    <t>B2911-66602</t>
  </si>
  <si>
    <t>Rear Interface PCA</t>
  </si>
  <si>
    <t>N9020-65118</t>
  </si>
  <si>
    <t>PCA, Wallaby LO</t>
  </si>
  <si>
    <t>C1103-66601</t>
  </si>
  <si>
    <t>Current to Voltage (conversion) amplifie</t>
  </si>
  <si>
    <t>E4809-66404</t>
  </si>
  <si>
    <t>Probe Board rev100</t>
  </si>
  <si>
    <t>E4440-63252</t>
  </si>
  <si>
    <t>44(SoCo) Rev 006- PCBA</t>
  </si>
  <si>
    <t>N4901-66432</t>
  </si>
  <si>
    <t>J-BERT B GENERATOR FRONT END REV007</t>
  </si>
  <si>
    <t>54904-66405</t>
  </si>
  <si>
    <t>PCA-FRONT PANEL</t>
  </si>
  <si>
    <t>41501-66513PG</t>
  </si>
  <si>
    <t>HVPG SUB</t>
  </si>
  <si>
    <t>54632-66501</t>
  </si>
  <si>
    <t>2 Ch 100 MHz system PC board assembly</t>
  </si>
  <si>
    <t>54608-66421</t>
  </si>
  <si>
    <t>PCA 2-Channel Front Panel</t>
  </si>
  <si>
    <t>C1151-66601</t>
  </si>
  <si>
    <t>Probe Interface PC-Board Assembly</t>
  </si>
  <si>
    <t>E5515-60473</t>
  </si>
  <si>
    <t>PCA - LSS DIGITAL</t>
  </si>
  <si>
    <t>E5515-60859</t>
  </si>
  <si>
    <t>PCA - Advanced protocol processor</t>
  </si>
  <si>
    <t>16494A-ATO-80115CR</t>
  </si>
  <si>
    <t>B1500A-A5F-DM</t>
  </si>
  <si>
    <t>B1505A-ATO-80187DM</t>
  </si>
  <si>
    <t>N1265A-ATO-42497DM</t>
  </si>
  <si>
    <t>E5515-60759</t>
  </si>
  <si>
    <t>PCA-ADVANCED PROTOCOL PROCESSOR</t>
  </si>
  <si>
    <t>M9430-63005-EVAL4</t>
  </si>
  <si>
    <t>PCA - WDIF BOARD ASSEMBLY</t>
  </si>
  <si>
    <t>81134-66404</t>
  </si>
  <si>
    <t>81150-66801</t>
  </si>
  <si>
    <t>PULSAR MAIN 1 CHANNEL BOARD</t>
  </si>
  <si>
    <t>08163-66822</t>
  </si>
  <si>
    <t>Backplane Board</t>
  </si>
  <si>
    <t>16910-68702-CORE</t>
  </si>
  <si>
    <t>MODULE ASSEMBLY</t>
  </si>
  <si>
    <t>16951-66401</t>
  </si>
  <si>
    <t>FAST CAT DEEP MEMORY FASTCAT</t>
  </si>
  <si>
    <t>C3300-66613-HZ</t>
  </si>
  <si>
    <t>Acquisition PC Board Assembly</t>
  </si>
  <si>
    <t>75044-66401</t>
  </si>
  <si>
    <t>PCA - PIXIE PLAYGROUND, 500MHz</t>
  </si>
  <si>
    <t>B1506-66620</t>
  </si>
  <si>
    <t>Qg Measurement Adapter PC Board Assembly</t>
  </si>
  <si>
    <t>C1206-66601</t>
  </si>
  <si>
    <t>M9376-62006</t>
  </si>
  <si>
    <t>4-Way Divider, Tested</t>
  </si>
  <si>
    <t>5067-4336</t>
  </si>
  <si>
    <t>PCA Display LD</t>
  </si>
  <si>
    <t>B1525-66601</t>
  </si>
  <si>
    <t>W1312-63137-C</t>
  </si>
  <si>
    <t>PCA, FRONT PANEL INTERFACE</t>
  </si>
  <si>
    <t>E5515-60219</t>
  </si>
  <si>
    <t>RF POWER DETECTOR</t>
  </si>
  <si>
    <t>E5515-60323</t>
  </si>
  <si>
    <t>PCA- HOST I/O</t>
  </si>
  <si>
    <t>E5515-60737</t>
  </si>
  <si>
    <t>E5515-61393</t>
  </si>
  <si>
    <t>8.0 UPGRADE REAR PANEL SUB-ASSEMBLY</t>
  </si>
  <si>
    <t>E6601-61048</t>
  </si>
  <si>
    <t xml:space="preserve">                                     HLA</t>
  </si>
  <si>
    <t>5067-6353</t>
  </si>
  <si>
    <t>Cumulus Peacekeeper Switch Board PCA</t>
  </si>
  <si>
    <t>E5061-66608</t>
  </si>
  <si>
    <t>E5515-60166</t>
  </si>
  <si>
    <t>LSS ANALOG</t>
  </si>
  <si>
    <t>16445-66601</t>
  </si>
  <si>
    <t>{RH}SMU/PGU SELECTOR CONNECTION ADAPTER</t>
  </si>
  <si>
    <t>E4980-66637</t>
  </si>
  <si>
    <t>E5071-66612</t>
  </si>
  <si>
    <t>E5072-66671</t>
  </si>
  <si>
    <t>54702-66501</t>
  </si>
  <si>
    <t>PCA - ACQUISITION BOARD, 100 - 200MHZ 2</t>
  </si>
  <si>
    <t>81110-66423</t>
  </si>
  <si>
    <t>TIMING  BOARD</t>
  </si>
  <si>
    <t>N1294-66605</t>
  </si>
  <si>
    <t>B1513-66614</t>
  </si>
  <si>
    <t>B1542-66691</t>
  </si>
  <si>
    <t>{RH}PIV DEMO DUT BD ASSY</t>
  </si>
  <si>
    <t>E4980-61023</t>
  </si>
  <si>
    <t>A23 W/SHIELD,TIZA</t>
  </si>
  <si>
    <t>M9430-65002-EVAL5</t>
  </si>
  <si>
    <t>PCA - Power supply board assembly</t>
  </si>
  <si>
    <t>E5515-60328</t>
  </si>
  <si>
    <t>PCA-FLAT PANEL ADAPT TOP Level Assy</t>
  </si>
  <si>
    <t>E5515-61337</t>
  </si>
  <si>
    <t>Processor Module, 933 DSP</t>
  </si>
  <si>
    <t>N1912-60002</t>
  </si>
  <si>
    <t>HAG/DUM DISPLAY BRD - PROTOTYPE</t>
  </si>
  <si>
    <t>B1500-66601-HZ</t>
  </si>
  <si>
    <t>ANALOG MOM BOARD ASSEMBLY</t>
  </si>
  <si>
    <t>B2200-66625</t>
  </si>
  <si>
    <t>PC Board Assembly - CPU Board for B2200</t>
  </si>
  <si>
    <t>M9376-62004</t>
  </si>
  <si>
    <t>2-Way Divider, Tested</t>
  </si>
  <si>
    <t>N1294-66602</t>
  </si>
  <si>
    <t>ULTRA LOW NOISE FILTER ADAPTER, PC BOARD</t>
  </si>
  <si>
    <t>E5280-66611-HZ</t>
  </si>
  <si>
    <t>HPSMU-PR MAIN</t>
  </si>
  <si>
    <t>16850-66402</t>
  </si>
  <si>
    <t>PCA - Matrix to Cable</t>
  </si>
  <si>
    <t>B2201-66601-HZ</t>
  </si>
  <si>
    <t>PRINTED CIRCUIT ASSEMBLY</t>
  </si>
  <si>
    <t>04338-66521</t>
  </si>
  <si>
    <t>KOBE-4338B ANALOG</t>
  </si>
  <si>
    <t>E5052-66622</t>
  </si>
  <si>
    <t>E5291-66601-HZ</t>
  </si>
  <si>
    <t>SOURCE MONITOR UNIT, HIGH-SPEED MEDIUM</t>
  </si>
  <si>
    <t>G5550-01990</t>
  </si>
  <si>
    <t>PLATELOC SENSOR-IO BREAKOUT BOARD</t>
  </si>
  <si>
    <t>G8434-65527</t>
  </si>
  <si>
    <t>AA KEYBOARD</t>
  </si>
  <si>
    <t>0210155600A</t>
  </si>
  <si>
    <t>ASSY PWB - Detector UV50, REV 10</t>
  </si>
  <si>
    <t>C3300-66615</t>
  </si>
  <si>
    <t>M9377-66601</t>
  </si>
  <si>
    <t>N9020-63274</t>
  </si>
  <si>
    <t>PCA, Front Panel Controller</t>
  </si>
  <si>
    <t>R3616001A</t>
  </si>
  <si>
    <t>RELAY PCBA</t>
  </si>
  <si>
    <t>M9430-65002</t>
  </si>
  <si>
    <t>N4901-66422</t>
  </si>
  <si>
    <t>SBERT ENHANCED</t>
  </si>
  <si>
    <t>E4440-60001</t>
  </si>
  <si>
    <t>MOTHER BD AY</t>
  </si>
  <si>
    <t>75043-66401</t>
  </si>
  <si>
    <t>PCA - PIXIE PLAYGROUND, 200MHz</t>
  </si>
  <si>
    <t>75045-66401</t>
  </si>
  <si>
    <t>PCA - PIXIE Playground, 1GHz</t>
  </si>
  <si>
    <t>N9020-63294</t>
  </si>
  <si>
    <t>E5515-60124</t>
  </si>
  <si>
    <t>Keyboard TOP LEVEL</t>
  </si>
  <si>
    <t>75037-66501-EV1</t>
  </si>
  <si>
    <t>C3300-66601</t>
  </si>
  <si>
    <t>Front-Panel Keyboard PC-Board Assembly</t>
  </si>
  <si>
    <t>M9420-65003</t>
  </si>
  <si>
    <t>Sub-assembly, Source, C2.0</t>
  </si>
  <si>
    <t>54609-66501</t>
  </si>
  <si>
    <t>PCA - 4 Channel Acquisition Board</t>
  </si>
  <si>
    <t>54634-66501</t>
  </si>
  <si>
    <t>4Ch 100 MHz system PC tested board assem</t>
  </si>
  <si>
    <t>75036-66501</t>
  </si>
  <si>
    <t>PCA - TESTED 1GHZ 2 CHANNEL ACQUISITION</t>
  </si>
  <si>
    <t>E4440-63424</t>
  </si>
  <si>
    <t>SoCo (Rev. 001) - PCBA</t>
  </si>
  <si>
    <t>E5071-66691</t>
  </si>
  <si>
    <t>PCBA Pb-free, Synthesizer</t>
  </si>
  <si>
    <t>C1900-66603</t>
  </si>
  <si>
    <t>C1900-66604</t>
  </si>
  <si>
    <t>K9400-60009</t>
  </si>
  <si>
    <t>SYRINGE PUMP INTERFACE BOARD</t>
  </si>
  <si>
    <t>N4010-60020</t>
  </si>
  <si>
    <t>VOLUME FORECAST BOM</t>
  </si>
  <si>
    <t>C3300-66605</t>
  </si>
  <si>
    <t>Analog Digital Converter PC-Board Assemb</t>
  </si>
  <si>
    <t>N2116-66404</t>
  </si>
  <si>
    <t>Resonant Frequency, 15mm, test PCA</t>
  </si>
  <si>
    <t>R2107501A</t>
  </si>
  <si>
    <t>PWA,PREAMP ROHS</t>
  </si>
  <si>
    <t>E4410-63107</t>
  </si>
  <si>
    <t>(SoCo) PCA - DRO- 4.8GHz</t>
  </si>
  <si>
    <t>E5061-60211</t>
  </si>
  <si>
    <t>DIECASTED CASE SHIELD SET, SOURCE</t>
  </si>
  <si>
    <t>B2981-66604</t>
  </si>
  <si>
    <t>MT FUJI FRONT PANEL PC-BOARD ASSEMBLY</t>
  </si>
  <si>
    <t>E5061-62204</t>
  </si>
  <si>
    <t>Tested Receiver Module (75OHM), RPP</t>
  </si>
  <si>
    <t>E5071-62189</t>
  </si>
  <si>
    <t>TESTED LEVEL POWER SPLITTER AND BIAS TEE</t>
  </si>
  <si>
    <t>75017-66504</t>
  </si>
  <si>
    <t>81110-66407</t>
  </si>
  <si>
    <t>3.8V AMPLIFIER BOARD-R102</t>
  </si>
  <si>
    <t>E4980-66607</t>
  </si>
  <si>
    <t>M9376-60014</t>
  </si>
  <si>
    <t>2-Way Alignment Plate</t>
  </si>
  <si>
    <t>N5240-63082</t>
  </si>
  <si>
    <t>N5240-63084</t>
  </si>
  <si>
    <t>N9020-60111</t>
  </si>
  <si>
    <t>ASSY, FRONT PANEL</t>
  </si>
  <si>
    <t>54562-66510</t>
  </si>
  <si>
    <t>SCQUISITION BOARD - 2 CHANNEL 300 MHZ</t>
  </si>
  <si>
    <t>E4980-66606</t>
  </si>
  <si>
    <t>M9430-65076</t>
  </si>
  <si>
    <t>Sub-assembly, BBG, B2.2</t>
  </si>
  <si>
    <t>E5515-61293</t>
  </si>
  <si>
    <t>HLA Momentum Hot Rod Top Level</t>
  </si>
  <si>
    <t>E5515-61326</t>
  </si>
  <si>
    <t>Assembly, Fan Tray</t>
  </si>
  <si>
    <t>E5515-60804</t>
  </si>
  <si>
    <t>.PCA-RF power detector - VOL Top Level</t>
  </si>
  <si>
    <t>E6601-60217</t>
  </si>
  <si>
    <t>PCATH LEVEL ASSY-3GHz ATTENUATOR</t>
  </si>
  <si>
    <t>B2200-66606</t>
  </si>
  <si>
    <t>{RH}INTERFACE BOARD FOR B2200</t>
  </si>
  <si>
    <t>C1203-66601</t>
  </si>
  <si>
    <t>E4809-66403</t>
  </si>
  <si>
    <t>POWER BOARD REV105</t>
  </si>
  <si>
    <t>N8241-63002</t>
  </si>
  <si>
    <t>(SoCo) Rev. 003 - PCBA</t>
  </si>
  <si>
    <t>N9020-65255</t>
  </si>
  <si>
    <t>PCA, Streamlined Low Band Switch, Tested</t>
  </si>
  <si>
    <t>B1512-66502</t>
  </si>
  <si>
    <t>HCSMU Power AMP PCA</t>
  </si>
  <si>
    <t>E5072-66652</t>
  </si>
  <si>
    <t>Printed circuit board assembly, Pb-free,</t>
  </si>
  <si>
    <t>E5515-61199</t>
  </si>
  <si>
    <t>Vector Output Mod</t>
  </si>
  <si>
    <t>N4901-66403</t>
  </si>
  <si>
    <t>SLOT 0 COMMANDER BD REV103</t>
  </si>
  <si>
    <t>N9020-63295</t>
  </si>
  <si>
    <t>PCA, Front end controller</t>
  </si>
  <si>
    <t>5067-6573N</t>
  </si>
  <si>
    <t>PCA HV Constellation Titan</t>
  </si>
  <si>
    <t>N1294-66604</t>
  </si>
  <si>
    <t>Higher Current-Ultra Low Noise Filter ad</t>
  </si>
  <si>
    <t>C1900-66601</t>
  </si>
  <si>
    <t>E5290-66602-HZ</t>
  </si>
  <si>
    <t>HPSMU-HS FLOATING</t>
  </si>
  <si>
    <t>54932-66415</t>
  </si>
  <si>
    <t>PCA Keyboard-Rear</t>
  </si>
  <si>
    <t>81160-66802</t>
  </si>
  <si>
    <t>Pulsar II MainBd 2 Channel</t>
  </si>
  <si>
    <t>M8062-66804</t>
  </si>
  <si>
    <t>Outlander II</t>
  </si>
  <si>
    <t>N9040-63016</t>
  </si>
  <si>
    <t>PCA, front panel power switch</t>
  </si>
  <si>
    <t>E5515-60114</t>
  </si>
  <si>
    <t>ADC DEMOD SAMPLER</t>
  </si>
  <si>
    <t>M8061-66802-TP</t>
  </si>
  <si>
    <t>M8000 32G MUX BOARD</t>
  </si>
  <si>
    <t>5067-6601</t>
  </si>
  <si>
    <t>Printed Circuit Assembly-smt, Power 150W</t>
  </si>
  <si>
    <t>E5071-66684</t>
  </si>
  <si>
    <t>PCBA,Pb-free,  Pb-free, Distributor</t>
  </si>
  <si>
    <t>B2200-66601-HZ</t>
  </si>
  <si>
    <t>E5270-66622</t>
  </si>
  <si>
    <t>PC Board Assembly - CPU Board for E5270</t>
  </si>
  <si>
    <t>5067-6606</t>
  </si>
  <si>
    <t>Printed Circuit Assembly SMT Power 150V,</t>
  </si>
  <si>
    <t>16860-66401</t>
  </si>
  <si>
    <t>81150-66891</t>
  </si>
  <si>
    <t>HDMI ETHERNET PHYSICAL LAYER TEST BOARD</t>
  </si>
  <si>
    <t>E4809-66402</t>
  </si>
  <si>
    <t>CENTRAL PLL BD MIT YIG REV108</t>
  </si>
  <si>
    <t>E7912-64001</t>
  </si>
  <si>
    <t>REV A2- PCBA E7912-64001</t>
  </si>
  <si>
    <t>E5092-66602</t>
  </si>
  <si>
    <t>N4901-66414</t>
  </si>
  <si>
    <t>TRIGGER BD REV002</t>
  </si>
  <si>
    <t>B1512-66501-HZ</t>
  </si>
  <si>
    <t>HCSMU PCA</t>
  </si>
  <si>
    <t>E5515-60224</t>
  </si>
  <si>
    <t>PCA - Keyboard</t>
  </si>
  <si>
    <t>08166-66413</t>
  </si>
  <si>
    <t>BUS EXTENSION BD REV002</t>
  </si>
  <si>
    <t>E5271-66601-HZ</t>
  </si>
  <si>
    <t>MOTHER BD 2CH</t>
  </si>
  <si>
    <t>E5053-61013</t>
  </si>
  <si>
    <t>D6104-66422</t>
  </si>
  <si>
    <t>POWER SWITCH BOARD - PCA</t>
  </si>
  <si>
    <t>N1258-66501PG-HZ</t>
  </si>
  <si>
    <t>SELECTOR MAIN PC BOARD ASSEMBLY</t>
  </si>
  <si>
    <t>B2981-66601-HZ</t>
  </si>
  <si>
    <t>Picoammeter main PC-board Assembly</t>
  </si>
  <si>
    <t>C3300-66604</t>
  </si>
  <si>
    <t>Sensor Power Supply PC-Board Assembly</t>
  </si>
  <si>
    <t>0210118600A</t>
  </si>
  <si>
    <t>PWA ACCESSORY CTRL</t>
  </si>
  <si>
    <t>E4440-63264</t>
  </si>
  <si>
    <t>(SoCo) Rev 003 - PCA</t>
  </si>
  <si>
    <t>E4838-66403</t>
  </si>
  <si>
    <t>RAPID (PQ2) FRONTEND-BOARD -R103</t>
  </si>
  <si>
    <t>K9400-60010</t>
  </si>
  <si>
    <t>41501-66514PG</t>
  </si>
  <si>
    <t>HVPG MAIN</t>
  </si>
  <si>
    <t>M9430-60022-EVAL4</t>
  </si>
  <si>
    <t>SUB-ASSEMBLY_WITH_RFIO_4</t>
  </si>
  <si>
    <t>U4164-68701</t>
  </si>
  <si>
    <t>Instrument subassembly</t>
  </si>
  <si>
    <t>E5071-66671</t>
  </si>
  <si>
    <t>E5071-62397</t>
  </si>
  <si>
    <t>RECEIVER MODULE, TESTED, PB-FREE</t>
  </si>
  <si>
    <t>E5061-62303</t>
  </si>
  <si>
    <t>Tested Receiver Module (50ohm), Pb-free</t>
  </si>
  <si>
    <t>E5061-66655</t>
  </si>
  <si>
    <t>PCBA Pb-free, ENA-L 10 MHz OCXO</t>
  </si>
  <si>
    <t>5067-6564</t>
  </si>
  <si>
    <t>PCA Sprite Bias and Mesh</t>
  </si>
  <si>
    <t>B1514-61001</t>
  </si>
  <si>
    <t>MEDIUM CURRENT SOURCE MEASUREMENT UNIT</t>
  </si>
  <si>
    <t>R2114501A</t>
  </si>
  <si>
    <t>PWA,TEMPERATURE SENSOR</t>
  </si>
  <si>
    <t>C1205-66601</t>
  </si>
  <si>
    <t>08164-66812</t>
  </si>
  <si>
    <t>81110-66418</t>
  </si>
  <si>
    <t>1910V OUTPUT BOARD-R008</t>
  </si>
  <si>
    <t>N2100-66420</t>
  </si>
  <si>
    <t>DCA MAIN BOARD</t>
  </si>
  <si>
    <t>54609-66421</t>
  </si>
  <si>
    <t>PCA - Front Panel Board</t>
  </si>
  <si>
    <t>W1312-63328</t>
  </si>
  <si>
    <t>PCA, Carrier</t>
  </si>
  <si>
    <t>5067-1354</t>
  </si>
  <si>
    <t>Interface with Heater Board</t>
  </si>
  <si>
    <t>N1000-63098</t>
  </si>
  <si>
    <t>PCA, Internal Module Interface</t>
  </si>
  <si>
    <t>N4405-66801</t>
  </si>
  <si>
    <t>MPPM ANALOG BD REV002</t>
  </si>
  <si>
    <t>N9020-63085</t>
  </si>
  <si>
    <t>"PCA, SWITCHED IF FILTER"</t>
  </si>
  <si>
    <t>N9344-63009</t>
  </si>
  <si>
    <t>N9344-63009, REV001</t>
  </si>
  <si>
    <t>M9430-65005</t>
  </si>
  <si>
    <t>Sub-assembly, WDIF</t>
  </si>
  <si>
    <t>M9378-66603</t>
  </si>
  <si>
    <t>E4440-63573</t>
  </si>
  <si>
    <t>PCA-MAIN, 2ND LO</t>
  </si>
  <si>
    <t>5067-4335</t>
  </si>
  <si>
    <t>PCA-FR PNL LD Full</t>
  </si>
  <si>
    <t>E5071-60382</t>
  </si>
  <si>
    <t>CASE SHIELD SET FOR RECEIVER (DIE-CASTIN</t>
  </si>
  <si>
    <t>E5071-66613</t>
  </si>
  <si>
    <t>N2116-66401</t>
  </si>
  <si>
    <t>Kansas Fixture PCA</t>
  </si>
  <si>
    <t>5067-2469</t>
  </si>
  <si>
    <t>PCA Reference Bypass Switch 26.5 GHz (Pb</t>
  </si>
  <si>
    <t>E4446-63005</t>
  </si>
  <si>
    <t>LOMA/SBTX DRIVER</t>
  </si>
  <si>
    <t>B1512-66505</t>
  </si>
  <si>
    <t>Dual High Current Source</t>
  </si>
  <si>
    <t>N5240-63083</t>
  </si>
  <si>
    <t>W1312-63296-EVAL2</t>
  </si>
  <si>
    <t>C3300-66606</t>
  </si>
  <si>
    <t>Digital Channel Interface PC-Board Assem</t>
  </si>
  <si>
    <t>E4991-62121</t>
  </si>
  <si>
    <t>Tested Test Head Module</t>
  </si>
  <si>
    <t>P9002-61102-DRMA</t>
  </si>
  <si>
    <t>N1265A-ATO-57093-D</t>
  </si>
  <si>
    <t>0210141500A-RMA</t>
  </si>
  <si>
    <t>0210142700A-RMA</t>
  </si>
  <si>
    <t>0210169700A-DRMA</t>
  </si>
  <si>
    <t>0210218600A-DRMA</t>
  </si>
  <si>
    <t>0393651501A-RMA</t>
  </si>
  <si>
    <t>G8434-65503-DRMA</t>
  </si>
  <si>
    <t>P9002-61103-HZ-T-D</t>
  </si>
  <si>
    <t>N9158-60401-DRMA</t>
  </si>
  <si>
    <t>G8010-65108-DRMA</t>
  </si>
  <si>
    <t>0210167000A-DRMA</t>
  </si>
  <si>
    <t>0210168900A-DRMA</t>
  </si>
  <si>
    <t>0210241900A-DRMA</t>
  </si>
  <si>
    <t>G8010-65104-DRMA</t>
  </si>
  <si>
    <t>0210142700A-DRMA</t>
  </si>
  <si>
    <t>0210149800A-RMA</t>
  </si>
  <si>
    <t>0393021002A-RMA</t>
  </si>
  <si>
    <t>0393021002A-rma</t>
  </si>
  <si>
    <t>N9158-61411-RMA</t>
  </si>
  <si>
    <t>R2120502A-RMA</t>
  </si>
  <si>
    <t>R2120502-RMA</t>
  </si>
  <si>
    <t>R2120502-rma</t>
  </si>
  <si>
    <t>110637500A-DRMA</t>
  </si>
  <si>
    <t>G8010-65113-DRMA</t>
  </si>
  <si>
    <t>0210165900A-DRMA</t>
  </si>
  <si>
    <t>0210176300A-RMA</t>
  </si>
  <si>
    <t>0393124001A-DRMA</t>
  </si>
  <si>
    <t>B1511B-FG-DRMA</t>
  </si>
  <si>
    <t>M9430-63005-RMA</t>
  </si>
  <si>
    <t>N9000-65415</t>
  </si>
  <si>
    <t>ASSEMBLY, UW, CXA3</t>
  </si>
  <si>
    <t>N9020-63085-DRMA</t>
  </si>
  <si>
    <t>N9120-66638-HZ-RMA</t>
  </si>
  <si>
    <t>0210114900A-DRMA</t>
  </si>
  <si>
    <t>​0210114900A-DRMA</t>
  </si>
  <si>
    <t>0210117800A-DRMA</t>
  </si>
  <si>
    <t>0210157600A-DRMA</t>
  </si>
  <si>
    <t>0393597801A-RMA</t>
  </si>
  <si>
    <t>G8434-65844-DRMA</t>
  </si>
  <si>
    <t>M9430-63007-RMA</t>
  </si>
  <si>
    <t>0210190500A-DRMA</t>
  </si>
  <si>
    <t>0210218700A-DRMA</t>
  </si>
  <si>
    <t>0210118600A-RMA</t>
  </si>
  <si>
    <t>E4410-63154-DRMA</t>
  </si>
  <si>
    <t>BX003110930000GRP</t>
  </si>
  <si>
    <t>GMX/STM-1-E 3.1 (G)</t>
  </si>
  <si>
    <t>KM108000000000GRM</t>
  </si>
  <si>
    <t>SBM2048M 48V/DC (G)</t>
  </si>
  <si>
    <t>0210175200A-DRMA</t>
  </si>
  <si>
    <t>0210190600A-DRMA</t>
  </si>
  <si>
    <t>0210215900A-DRMA</t>
  </si>
  <si>
    <t>​0210215900A-DRMA</t>
  </si>
  <si>
    <t>G8010-65116-DRMA</t>
  </si>
  <si>
    <t>G8480-65004-DRMA</t>
  </si>
  <si>
    <t>0393124001A-RMA</t>
  </si>
  <si>
    <t>400-0011-DRMA</t>
  </si>
  <si>
    <t>​400-0011-DRMA</t>
  </si>
  <si>
    <t>G8434-65775-DRMA</t>
  </si>
  <si>
    <t>0210149800A-DRMA</t>
  </si>
  <si>
    <t>0210223100A-DRMA</t>
  </si>
  <si>
    <t>400-0010-DRMA</t>
  </si>
  <si>
    <t>400-0012-DRMA</t>
  </si>
  <si>
    <t>N9122-66601-HZ-RMA</t>
  </si>
  <si>
    <t>0025-504-DRMA</t>
  </si>
  <si>
    <t>0210182300A-DRMA</t>
  </si>
  <si>
    <t>0210216100A-DRMA</t>
  </si>
  <si>
    <t>0210223000A-DRMA</t>
  </si>
  <si>
    <t>G6875-65002-DRMA</t>
  </si>
  <si>
    <t>G8010-65007-DRMA</t>
  </si>
  <si>
    <t>AP006-001 LYNX SWITCHING VALVE</t>
  </si>
  <si>
    <t>G8010-65103-DRMA</t>
  </si>
  <si>
    <t>G9800-65001-DRMA</t>
  </si>
  <si>
    <t>0210175900A-DRMA</t>
  </si>
  <si>
    <t>G8003-65001-DRMA</t>
  </si>
  <si>
    <t>0210111300A-RMA</t>
  </si>
  <si>
    <t>0210118600A-DRMA</t>
  </si>
  <si>
    <t>0210150700A-DRMA</t>
  </si>
  <si>
    <t>0210175100A-DRMA</t>
  </si>
  <si>
    <t>G8434-65440-DRMA</t>
  </si>
  <si>
    <t>0210179600A-DRMA</t>
  </si>
  <si>
    <t>0210192300A-DRMA</t>
  </si>
  <si>
    <t>Description</t>
  </si>
  <si>
    <t>Pallet ID</t>
  </si>
  <si>
    <t>Location</t>
  </si>
  <si>
    <t>E36103A-CFG005</t>
  </si>
  <si>
    <t>Category</t>
  </si>
  <si>
    <t>SFG</t>
  </si>
  <si>
    <t>T681.86Z001GSLX10</t>
  </si>
  <si>
    <t>{LF}FO SFP XCVR 1G LX10 SMF 10KM</t>
  </si>
  <si>
    <t>T6TR-0007-R6</t>
  </si>
  <si>
    <t>SFP S-16.1</t>
  </si>
  <si>
    <t>T6TR-0012-R6</t>
  </si>
  <si>
    <t>{LF} SFP 1000BASE-LX10</t>
  </si>
  <si>
    <t>81.63M-35F06SLA</t>
  </si>
  <si>
    <t>TR10 MODULE</t>
  </si>
  <si>
    <t>CM1035-1-R6-LF</t>
  </si>
  <si>
    <t>SIM1E MODULE, 8X STM-1, STM-1 ELEC</t>
  </si>
  <si>
    <t>CM3568-A-R6-LC</t>
  </si>
  <si>
    <t>SIMX16M MDL, 1X STM-16, 4X STM-1/4, XC</t>
  </si>
  <si>
    <t>DDW-OF203/00.3</t>
  </si>
  <si>
    <t>{LF}FBR, SM, DUPLEX, 2X LC, LSZH, 0.35M</t>
  </si>
  <si>
    <t>T681.86F-8660</t>
  </si>
  <si>
    <t>8660 R1 FAN MODULE</t>
  </si>
  <si>
    <t>T682.86P-8660-R6</t>
  </si>
  <si>
    <t>8660 R2 DC48 POWER INPUT MODULE</t>
  </si>
  <si>
    <t>TE8014-000266-01-D</t>
  </si>
  <si>
    <t>8660 R1 FAN FRONT DOOR ASSEMBLY</t>
  </si>
  <si>
    <t>81.86M-IFM10GS1LB</t>
  </si>
  <si>
    <t>IFM 1-PORT 10GBASE-R R2</t>
  </si>
  <si>
    <t>81.86S8607CHASSLB</t>
  </si>
  <si>
    <t>8607 CHASSIS</t>
  </si>
  <si>
    <t>CM1086-RC</t>
  </si>
  <si>
    <t>SIM64, 1XSTM-64 TUNEABLE 0N8 MODULE</t>
  </si>
  <si>
    <t>CM3579-R6-LB</t>
  </si>
  <si>
    <t>PIM3P MODULE, 6X E3/DS3</t>
  </si>
  <si>
    <t>LI160100000000GRH</t>
  </si>
  <si>
    <t>ESU (G)</t>
  </si>
  <si>
    <t>NHM00000000000G-R6</t>
  </si>
  <si>
    <t>CTE2-R (G)</t>
  </si>
  <si>
    <t>T6R8660R2440G</t>
  </si>
  <si>
    <t>1660 V4.0 SUBRACK</t>
  </si>
  <si>
    <t>CM3523-R6-LC</t>
  </si>
  <si>
    <t>PIM1-63 MODULE, 63X E1, 120R</t>
  </si>
  <si>
    <t>CM1038-RA</t>
  </si>
  <si>
    <t>TIP, TRIBUTARY PROTECTION MODULE FOR S5</t>
  </si>
  <si>
    <t>KU100000000000GRF</t>
  </si>
  <si>
    <t>SMH-U(75/-48V) MICRONODE (G)</t>
  </si>
  <si>
    <t>LX001310000000GRD</t>
  </si>
  <si>
    <t>CXU-S (G)</t>
  </si>
  <si>
    <t>MI027100000000GRA1</t>
  </si>
  <si>
    <t>STM-1-SH-13 SC/SC (G)</t>
  </si>
  <si>
    <t>NGL00000000000GRF</t>
  </si>
  <si>
    <t>CTU-512 X.21 (G)</t>
  </si>
  <si>
    <t>T681.86W-P752J3</t>
  </si>
  <si>
    <t>{LF}CBL PWR DC OE MINI-FIT-JR 2 0.75 3M</t>
  </si>
  <si>
    <t>TEPS402838117329A</t>
  </si>
  <si>
    <t>{RH}Mininode -48VDCpowercable2.5m</t>
  </si>
  <si>
    <t>81.86F8620FANMDGLA</t>
  </si>
  <si>
    <t>8620 FAN MODULE</t>
  </si>
  <si>
    <t>81.86MGE0082208LB</t>
  </si>
  <si>
    <t>IFM 8-PORT GE 1000BASE-X</t>
  </si>
  <si>
    <t>81.86P8620DC48B-R6</t>
  </si>
  <si>
    <t>8620 DC48 PWR INPUT BLANK COVER</t>
  </si>
  <si>
    <t>81.86T862002228LB</t>
  </si>
  <si>
    <t>8620 TIMING MODULE</t>
  </si>
  <si>
    <t>CM33120705-R6-LB</t>
  </si>
  <si>
    <t>TEX-1PM MDL,21X2MB 120R PROTN MON RESYNC</t>
  </si>
  <si>
    <t>D5CM3580D-04</t>
  </si>
  <si>
    <t>{RH}OM-D DWDM MUX 8XCHANNELS</t>
  </si>
  <si>
    <t>NGC00000000000GRD</t>
  </si>
  <si>
    <t>CTE-S X.21 (G)</t>
  </si>
  <si>
    <t>NGJ00000000000GRE</t>
  </si>
  <si>
    <t>CTU-S G.703 (G)</t>
  </si>
  <si>
    <t>T632524310M</t>
  </si>
  <si>
    <t>{LF}AC/AC ADAPTER 120VAC/43VAC US (MEXIC</t>
  </si>
  <si>
    <t>T681.86R8630ET600</t>
  </si>
  <si>
    <t>{LF}8630 ETSI 600MM RACK ADAPTERS, 1 PAI</t>
  </si>
  <si>
    <t>T6R8630000000311G</t>
  </si>
  <si>
    <t>{LF}TELLABS 8630 SUBRACK WITH FANS</t>
  </si>
  <si>
    <t>TEPS402838117422A</t>
  </si>
  <si>
    <t>{RH}CBL RJ45 D9F 2m SUTP CONSOLE</t>
  </si>
  <si>
    <t>DDTR-0018-280</t>
  </si>
  <si>
    <t>{LF}FO XCVR STM-16 DWDM 192.8THZ 1N7</t>
  </si>
  <si>
    <t>DDUC4010-1-R6</t>
  </si>
  <si>
    <t>{LF}2RCF SR, RACK CONNECTION FIELD SUBRA</t>
  </si>
  <si>
    <t>LI140100000000GRB</t>
  </si>
  <si>
    <t>E3C (G) 48V</t>
  </si>
  <si>
    <t>NBB00000000000GRC</t>
  </si>
  <si>
    <t>STU-160 (G)</t>
  </si>
  <si>
    <t>NS-0307-LA</t>
  </si>
  <si>
    <t>COV PLATE F/ PS MDL, SC3 SUBRACK</t>
  </si>
  <si>
    <t>T682.86F-8660-R6</t>
  </si>
  <si>
    <t>{LF}8660 R2 FAN MODULE</t>
  </si>
  <si>
    <t>TESW6350-0033M300</t>
  </si>
  <si>
    <t>{RH}6350 ESW, FP3.3, FLASH-CARD</t>
  </si>
  <si>
    <t>T681.86F8630FANMD</t>
  </si>
  <si>
    <t>{LF}8630 FAN MODULE</t>
  </si>
  <si>
    <t>DD81.71T-Q40GSR4</t>
  </si>
  <si>
    <t>{LF}QUAD SFP PLUS-40GBE INTERFACE - 100</t>
  </si>
  <si>
    <t>DDZXS-Q8CWDM4Z-00</t>
  </si>
  <si>
    <t>{LF}QSFP28 100G CWDM4</t>
  </si>
  <si>
    <t>DDZXS-Q8L4ZZZZ-00</t>
  </si>
  <si>
    <t>{LF}QSFP28 100GE LR4</t>
  </si>
  <si>
    <t>DDZXS-Q8PSM4ZZ-00</t>
  </si>
  <si>
    <t>{LF}QSFP28 100G PSM4</t>
  </si>
  <si>
    <t>DDZXS-Q8S4ZZZZ-00</t>
  </si>
  <si>
    <t>{LF}QSFP28 100GE SR4</t>
  </si>
  <si>
    <t>DDZXS-QPL4ZZZZ-00</t>
  </si>
  <si>
    <t>{LF}QSFP+ 40GE LR4</t>
  </si>
  <si>
    <t>T681.86T-P010GERS</t>
  </si>
  <si>
    <t>FO SFP+ XCVR 10G ER SMF 40KM</t>
  </si>
  <si>
    <t>T681.86T-P010GLRS</t>
  </si>
  <si>
    <t>FO SFP+ XCVR 10G LR SMF 10KM</t>
  </si>
  <si>
    <t>T681.86T-SB01-43S</t>
  </si>
  <si>
    <t>FO SFP BIDIR XCVR GE BX-D TX 1490NM 10KM</t>
  </si>
  <si>
    <t>T681.86T-T1H40L4A</t>
  </si>
  <si>
    <t>{LF}FO CFP2 XCVR 100G ER4 SMF 40KM C-TEM</t>
  </si>
  <si>
    <t>T681.8800GEBX10D4</t>
  </si>
  <si>
    <t>{LF}1 PORT 1000BASE BX10 SFW DWLK SFP 40</t>
  </si>
  <si>
    <t>T6TR-0001-R6</t>
  </si>
  <si>
    <t>{LF}SFP S-1.1</t>
  </si>
  <si>
    <t>TE81.86T-X10LR13C</t>
  </si>
  <si>
    <t>{RH}FO XFP XCVR 10G LR SMF 10KM I-TEMP</t>
  </si>
  <si>
    <t>DDTR-0033-U</t>
  </si>
  <si>
    <t>{LF}FO XCVR,1.0TO2.7G-U,TX:1570NMBI-DIR</t>
  </si>
  <si>
    <t>T676.8100-25028</t>
  </si>
  <si>
    <t>T8110 G2M OPERATING MANUAL</t>
  </si>
  <si>
    <t>T681.86T-T1H10L4A</t>
  </si>
  <si>
    <t>{LF}FO CFP2 XCVR 100G LR4 SMF 10KM C-TEM</t>
  </si>
  <si>
    <t>T681.86Z155MSL128</t>
  </si>
  <si>
    <t>{LF}FO SFP XCVR 155M/100B-ZX SMF 80KM I-</t>
  </si>
  <si>
    <t>T681.86Z2P4GSL161</t>
  </si>
  <si>
    <t>{LF}FO SFP XCVR 2.4G/L-16.1 SMF 40KM</t>
  </si>
  <si>
    <t>T681.86Z622MSL414</t>
  </si>
  <si>
    <t>{LF}FO SFP XCVR 622M/L-4.1 SMF 40KM</t>
  </si>
  <si>
    <t>TE81.8800-GEO-BX10</t>
  </si>
  <si>
    <t>{RH}1 PORT 1000BASE BX10 SFW DWNLNK SFP</t>
  </si>
  <si>
    <t>TEPS402838117370A</t>
  </si>
  <si>
    <t>{RH}PFU-H POWER CABLE, 4m</t>
  </si>
  <si>
    <t>TEPS62225015</t>
  </si>
  <si>
    <t>{RH}TELLABS 8100 CTE-R INSTALLATION BOOK</t>
  </si>
  <si>
    <t>DDWK-504Y-02.0-10</t>
  </si>
  <si>
    <t>{LF}CBL ASSY, RJ45 TO OE, 2M</t>
  </si>
  <si>
    <t>DDW-OF203/20.0</t>
  </si>
  <si>
    <t>{LF}FIBR,SM,DUPLEX,2XLC,LSZH,20M</t>
  </si>
  <si>
    <t>T681.86T-S001-13S</t>
  </si>
  <si>
    <t>FO SFP XCVR 1G EX SMF 40KM</t>
  </si>
  <si>
    <t>T6PS402838117522A</t>
  </si>
  <si>
    <t>{LF}CBL RJ45 OE 10M SUTP G.SHDSL</t>
  </si>
  <si>
    <t>TE81.86T-X010GLRS</t>
  </si>
  <si>
    <t>{RH}FO XFP XCVR 10G LR SMF 10KM</t>
  </si>
  <si>
    <t>TE885039532B-X00</t>
  </si>
  <si>
    <t>{RH}CTU-S FRONT PANEL TELLABS</t>
  </si>
  <si>
    <t>TEPS402RKC271H</t>
  </si>
  <si>
    <t>{RH}DC power cable conn.set for PFU-H</t>
  </si>
  <si>
    <t>T6PS402838117540A</t>
  </si>
  <si>
    <t>{LF}CBL PWR DC OE MINI-FIT 2 8 4M CDC2GB</t>
  </si>
  <si>
    <t>TE81.8800-GEO-SX10</t>
  </si>
  <si>
    <t>{RH}1PRT GIGABIT ETHERNET 1000BASESX LC</t>
  </si>
  <si>
    <t>DDTR-0033-D</t>
  </si>
  <si>
    <t>{LF}FO XCVR,1.0TO2.7G-D,TX:1490NMBI-DIR</t>
  </si>
  <si>
    <t>T6PS402838117510A</t>
  </si>
  <si>
    <t>CBL PWR DC OE 2ACP 2 8 3M CDC2</t>
  </si>
  <si>
    <t>TE179.0010</t>
  </si>
  <si>
    <t>{RH}AC/AC ADAPTER 210-240 / 39-43V EURO</t>
  </si>
  <si>
    <t>T6PS402838117357A</t>
  </si>
  <si>
    <t>{LF}CBL PWR AC US A C7W 2M</t>
  </si>
  <si>
    <t>T6PS402838117413A</t>
  </si>
  <si>
    <t>{LF}CBL RJ45 SPADETERM 2.5M UTP STE-10M</t>
  </si>
  <si>
    <t>T676.8100-25022</t>
  </si>
  <si>
    <t>{LF}TELLABS 8110 CTE2-S OPERATING MANUAL</t>
  </si>
  <si>
    <t>TEPS62225010</t>
  </si>
  <si>
    <t>{RH}Tellabs 8110 CTU-R installation book</t>
  </si>
  <si>
    <t>887070115A-X00</t>
  </si>
  <si>
    <t>8120 M FRONT PANEL, TELLABS</t>
  </si>
  <si>
    <t>T681.86K-8665A23</t>
  </si>
  <si>
    <t>{LF}8665 ANSI 23IN RACK ADAPTERS, 1 PAIR</t>
  </si>
  <si>
    <t>T681.86T-P010GSRM</t>
  </si>
  <si>
    <t>FO SFP+ XCVR 10G SR MMF 300M</t>
  </si>
  <si>
    <t>T6TR-0008-R6</t>
  </si>
  <si>
    <t>SFP L-16.1</t>
  </si>
  <si>
    <t>T6TR-0022-R6</t>
  </si>
  <si>
    <t>{LF}SFP 100BASE-LX10</t>
  </si>
  <si>
    <t>D5TR-0025-U</t>
  </si>
  <si>
    <t>{RH}FO 100BX-U/STM-1 TX:1310NM BI-DIR</t>
  </si>
  <si>
    <t>T676.8100-25026</t>
  </si>
  <si>
    <t>{LF}T8110 CTE2-R GUIA DE INSTALACION</t>
  </si>
  <si>
    <t>TEW-OF204/20.0</t>
  </si>
  <si>
    <t>{RH}FIBR,SM,DUPLEX,LC TO FC/PC,LSZH,20M</t>
  </si>
  <si>
    <t>D581.63T-XC01-47S</t>
  </si>
  <si>
    <t>XFP CWDM, 10G, 1471NM</t>
  </si>
  <si>
    <t>T681.86W-STACKB</t>
  </si>
  <si>
    <t>{LF}8600 STACKING CABLE 2M</t>
  </si>
  <si>
    <t>T681.86Z2P4GSL162</t>
  </si>
  <si>
    <t>{LF}FO SFP XCVR 2.4G/L-16.2 SMF 80KM</t>
  </si>
  <si>
    <t>T6PS402838117530A</t>
  </si>
  <si>
    <t>{LF} CBL GND 2-HOLE OE 1 16.0 1M</t>
  </si>
  <si>
    <t>T6TR-0005-R6</t>
  </si>
  <si>
    <t>{LF}SFP L-4.1</t>
  </si>
  <si>
    <t>TETR-0018-300-R6</t>
  </si>
  <si>
    <t>{RH}SFP 100M-2.7G DWDM 193.0THZ</t>
  </si>
  <si>
    <t>DD81.71T-Q40GLR4</t>
  </si>
  <si>
    <t>{LF}QUAD SFP PLUS-OTU3, STM256, 40GBE-10</t>
  </si>
  <si>
    <t>DDGVS-M8LCOM4Z-03</t>
  </si>
  <si>
    <t>{LF}BREAKOUT CABLE OM4 MPO(12P)FEM TO 8L</t>
  </si>
  <si>
    <t>TEKD100000003021F</t>
  </si>
  <si>
    <t>{RH}RXS-S8 SINGLE SUBRAC</t>
  </si>
  <si>
    <t>TEPS402838117519A</t>
  </si>
  <si>
    <t>{LF}CBL PWR DC OE M-FJR4P 3.7M 8660FAN</t>
  </si>
  <si>
    <t>D581.63T-XC03-59S</t>
  </si>
  <si>
    <t>{RH}XFP CWDM, 10G, 1591NM</t>
  </si>
  <si>
    <t>DDW-OF203/05.0</t>
  </si>
  <si>
    <t>{LF}FIBR,SM,DUPLEX,2XLC,LSZH,5M</t>
  </si>
  <si>
    <t>T681.86T-SB01-34S</t>
  </si>
  <si>
    <t>FO SFP BIDIR XCVR GE BX-U TX 1310NM 10KM</t>
  </si>
  <si>
    <t>T681.86T-SM3TX01Q</t>
  </si>
  <si>
    <t>{LF}SFP XCVR 100/1000BASE-TX ELE 100M E-</t>
  </si>
  <si>
    <t>T681.86T-X010GERS</t>
  </si>
  <si>
    <t>FO XFP XCVR 10G ER SMF 40KM</t>
  </si>
  <si>
    <t>T681.86Z001GS5180</t>
  </si>
  <si>
    <t>{LF] FO SFP XCVR 1G CWDM 1510NM 80KM C-T</t>
  </si>
  <si>
    <t>T681.86Z001GSZX80</t>
  </si>
  <si>
    <t>{LF}FO SFP XCVR 1G ZX SMF 80KM C-TEMP</t>
  </si>
  <si>
    <t>LI041140000000GRJ</t>
  </si>
  <si>
    <t>QMH/HCQ (NO RPU) 48V (G)</t>
  </si>
  <si>
    <t>DDWK-515Z-02.6-01</t>
  </si>
  <si>
    <t>{LF}PWR CBL, DSUB 3 TO OE, 2M6</t>
  </si>
  <si>
    <t>T681.86T-P10ZRCCAA</t>
  </si>
  <si>
    <t>{LF}FO SFP+ TX 10G ZR CWDM 1510NM 70KM C</t>
  </si>
  <si>
    <t>T6PS402838117529A</t>
  </si>
  <si>
    <t>{LF} CBL GND RING OE 1 16.0 1M</t>
  </si>
  <si>
    <t>T6TR-0023-R6</t>
  </si>
  <si>
    <t>{LF}SFP 1000BASE-ZX</t>
  </si>
  <si>
    <t>TE81.8800-XFP-IR2</t>
  </si>
  <si>
    <t>{RH}1P 10GE/192C IR2 LC/XFP SMF OPTIC PL</t>
  </si>
  <si>
    <t>TEW-OF205/10.0</t>
  </si>
  <si>
    <t>{RH}FIBR,SM,DUPLEX,LC TO SC,LSZH,10M</t>
  </si>
  <si>
    <t>T681.86T-X10ZRCABA</t>
  </si>
  <si>
    <t>{LF}FO XFP TX 10G ZR CWDM 1470NM 70KM E-</t>
  </si>
  <si>
    <t>T681.86Z155MMFX02B</t>
  </si>
  <si>
    <t>{LF}FO SFP XCVR 155M/100BA-FX MMF 2KM I-</t>
  </si>
  <si>
    <t>T6PS402838117423A</t>
  </si>
  <si>
    <t>CBL PWR DC OE MLX3P 2 1.00 3.15M 8605/07</t>
  </si>
  <si>
    <t>DDTR-0022</t>
  </si>
  <si>
    <t>{LF}FO TRANSCEIVER 100BASE-LX10 SFP</t>
  </si>
  <si>
    <t>DDWK-503Y-05.0-12</t>
  </si>
  <si>
    <t>{LF}CBL ASSY, 100P MDR TO OE, 5M</t>
  </si>
  <si>
    <t>T6TR-0021-R6</t>
  </si>
  <si>
    <t>SFP STM-1 ELECTRICAL</t>
  </si>
  <si>
    <t>T6TR-5005-R6</t>
  </si>
  <si>
    <t>{LF}XFP P1L1-2D2</t>
  </si>
  <si>
    <t>T681.86A-8609FILT</t>
  </si>
  <si>
    <t>8609 AIR FILTER SPARE (10PCS)</t>
  </si>
  <si>
    <t>TEPS402838117415A</t>
  </si>
  <si>
    <t>{RH}CBL SOFIX RJ45 5m SUTP 120R E1</t>
  </si>
  <si>
    <t>T681.86W-P162O3</t>
  </si>
  <si>
    <t>{LF}CBL PWR DC OE OE 2 16 3M 8665 PIM</t>
  </si>
  <si>
    <t>81.86MGEC082231LC</t>
  </si>
  <si>
    <t>IFM 2+6-PORT COMBO ETH 10/100/1000BASE-X</t>
  </si>
  <si>
    <t>81.86MS16P12021LA</t>
  </si>
  <si>
    <t>IFM 1-PORT STM-16/OC-48 POS</t>
  </si>
  <si>
    <t>DDKONT-DM009</t>
  </si>
  <si>
    <t>{LF}CD-ROM CASE F/ 1 CD, SLIM-LINE</t>
  </si>
  <si>
    <t>LI151101000000GRE</t>
  </si>
  <si>
    <t>OMH-A/HCO 48V</t>
  </si>
  <si>
    <t>T681.86T-P10ZRCGAA</t>
  </si>
  <si>
    <t>{LF}FO SFP+ TX 10G ZR CWDM 1590NM 70KM C</t>
  </si>
  <si>
    <t>T6TR-0010-R6</t>
  </si>
  <si>
    <t>{LF}SFP 100BASE-FX</t>
  </si>
  <si>
    <t>TEPS402838117384A</t>
  </si>
  <si>
    <t>{RH}HCQ SOLIDWIRECABLE(D9M-OPEN, 2m)</t>
  </si>
  <si>
    <t>TEPS402838117472A</t>
  </si>
  <si>
    <t>CBL RJ45 OE 2.3M UTP XDSL2</t>
  </si>
  <si>
    <t>TETR-0010</t>
  </si>
  <si>
    <t>FO TRANSCEIVER 100BASE-FX SFP</t>
  </si>
  <si>
    <t>TPS402839SVT3USDCI</t>
  </si>
  <si>
    <t>{LF}CBL PWR AC US B C13 2.5M</t>
  </si>
  <si>
    <t>X81.8800-GEO-LX-20</t>
  </si>
  <si>
    <t>1PRT GIGABIT ETHERNET 1000BASELX LC/SFP</t>
  </si>
  <si>
    <t>CM1037-RA</t>
  </si>
  <si>
    <t>TIP, TRIBUTARY PROTECTION MODULE</t>
  </si>
  <si>
    <t>CM3522-RB</t>
  </si>
  <si>
    <t>PIM1P-63 MODULE, 63X E1, 120R</t>
  </si>
  <si>
    <t>DDKONT-DM010</t>
  </si>
  <si>
    <t>{LF}CD-ROM EMPTY, TELLABS</t>
  </si>
  <si>
    <t>TE885039932B-X00</t>
  </si>
  <si>
    <t>{RH}CTU-R FRONT PANEL TELLABS</t>
  </si>
  <si>
    <t>TEPS402838117418A</t>
  </si>
  <si>
    <t>{RH}CBL SOFIX OE 10m SUTP 120R E1</t>
  </si>
  <si>
    <t>CM3901-A-RA</t>
  </si>
  <si>
    <t>CMCC, CENTRAL MGMT AND COMM CONTR MODULE</t>
  </si>
  <si>
    <t>CM3951-A-RJ</t>
  </si>
  <si>
    <t>ETEX16S MDL, 4X EL 12X OPT I/F, W/ L2 SW</t>
  </si>
  <si>
    <t>D5CM1093-C</t>
  </si>
  <si>
    <t>z{RH}ETEX16M, 16X100 MBE I/F</t>
  </si>
  <si>
    <t>D5CM331500112-03</t>
  </si>
  <si>
    <t>{RH}TEX-33 MODULE, 3X34MB 75R</t>
  </si>
  <si>
    <t>DDTR-0027</t>
  </si>
  <si>
    <t>{RH}FO 10/100BASE-T</t>
  </si>
  <si>
    <t>DDW-OF203/10.0</t>
  </si>
  <si>
    <t>{LF}FIBR,SM,DUPLEX,2XLC,LSZH,10M</t>
  </si>
  <si>
    <t>DDW-OF205/20.0</t>
  </si>
  <si>
    <t>{LF}FIBR,SM,DUPLEX,LC TO SC,LSZH,20M</t>
  </si>
  <si>
    <t>NS-0303-LB</t>
  </si>
  <si>
    <t>COV PLATE F/ PIM/TIP MDL, 1U, SC3 SUBR</t>
  </si>
  <si>
    <t>TEPS402838117286A</t>
  </si>
  <si>
    <t>{RH}SERVICECOMPUTERCABLE(D9F-D9M, 5m)</t>
  </si>
  <si>
    <t>81.86K-PWRBLK10-R6</t>
  </si>
  <si>
    <t>8609/11 POWER TERM BLOCK SPARE (10 PCS)</t>
  </si>
  <si>
    <t>CM3952-A-RJ</t>
  </si>
  <si>
    <t>ETEX2S MODULE, 2X GBE I/F, W/ L2 SWITCH</t>
  </si>
  <si>
    <t>DDWK-502Y-03.0-01</t>
  </si>
  <si>
    <t>{LF}SYNC/ALARM CBL, 120R, DSUB 9 TO OE,</t>
  </si>
  <si>
    <t>NHB00000000000G-R6</t>
  </si>
  <si>
    <t>CTE2-S G703 (G)</t>
  </si>
  <si>
    <t>T6PS402838117359B</t>
  </si>
  <si>
    <t>{LF}CBL PWR DC OE MLX8P 2 0.5 2.5M CTX</t>
  </si>
  <si>
    <t>TEPS402838117355A</t>
  </si>
  <si>
    <t>{RH}Mains power cable UK 1.8m2.5A250 V</t>
  </si>
  <si>
    <t>TEPS402838117458A</t>
  </si>
  <si>
    <t>{RH}CBL SOFIX RJ45 10M SUTP 120R E1</t>
  </si>
  <si>
    <t>TEPS404-0001</t>
  </si>
  <si>
    <t>{RH}BALUN PANEL 1RU 24XE1 RJ45-BNC 120-7</t>
  </si>
  <si>
    <t>DD179.1442</t>
  </si>
  <si>
    <t>{LF}MEM CARD CF DISK 256MB IND GRADE EXT</t>
  </si>
  <si>
    <t>D5UC1001-A</t>
  </si>
  <si>
    <t>{LF}S4 SUBRACK, DOUBLE ROW</t>
  </si>
  <si>
    <t>81.8860-AF</t>
  </si>
  <si>
    <t>TELLABS 8860 FAN TRAY AIR FILTER SPARE</t>
  </si>
  <si>
    <t>DDWK-503Y-10.0-12</t>
  </si>
  <si>
    <t>{LF}CBL ASSY, 100P MDR TO OE, 10M</t>
  </si>
  <si>
    <t>MM023300000000GRE</t>
  </si>
  <si>
    <t>G703-75-M (G)</t>
  </si>
  <si>
    <t>TEPS402839SVT3US</t>
  </si>
  <si>
    <t>{RH}CBL PWR AC US B C13 2.5M</t>
  </si>
  <si>
    <t>81.86S-8602DSDCLA</t>
  </si>
  <si>
    <t>8602-DS DC CHASSIS</t>
  </si>
  <si>
    <t>CM3909-A-RC</t>
  </si>
  <si>
    <t>FAN MODULE</t>
  </si>
  <si>
    <t>DDWK-461X-02.2-01</t>
  </si>
  <si>
    <t>{LF}ALARM CBL, 2M2</t>
  </si>
  <si>
    <t>NS-0298</t>
  </si>
  <si>
    <t>AIR FILTER FOR 6345/6350</t>
  </si>
  <si>
    <t>T681.86T-S0140B1C</t>
  </si>
  <si>
    <t>{LF}FO SFP BDIR GE BX-U TX 1310NM 40KM I</t>
  </si>
  <si>
    <t>TEPS402838117298B</t>
  </si>
  <si>
    <t>{RH}CBL D9M OE 2.5M SSTP 120R G.703</t>
  </si>
  <si>
    <t>NIA00000200000G-R6</t>
  </si>
  <si>
    <t>G2M V.35 120 OHM (G)</t>
  </si>
  <si>
    <t>T681.86F8660FANMD</t>
  </si>
  <si>
    <t>{LF}8660 FAN MODULE</t>
  </si>
  <si>
    <t>81.86LADS02LINELA</t>
  </si>
  <si>
    <t>LM 2-PORT ADSL</t>
  </si>
  <si>
    <t>T681.86P-3565DC48</t>
  </si>
  <si>
    <t>{LF}8665 DC48 POWER INPUT MODULE (PIM)</t>
  </si>
  <si>
    <t>T681.86T-SD2G421-B</t>
  </si>
  <si>
    <t>{LF}FO SFP 2.4G/GE DWDM 192.1THZ 120KM E</t>
  </si>
  <si>
    <t>TEPS402838117393A</t>
  </si>
  <si>
    <t>{RH}CBL SMBF SMBF 10M COAX 75R</t>
  </si>
  <si>
    <t>TETR-0008</t>
  </si>
  <si>
    <t>FO TRANSCEIVER L-16.1 SFP</t>
  </si>
  <si>
    <t>TEW-OF203/20.0</t>
  </si>
  <si>
    <t>{RH}FIBR,SM,DUPLEX,2XLC,LSZH,20M</t>
  </si>
  <si>
    <t>XLX001310000000GRD</t>
  </si>
  <si>
    <t>81.86IFC1A02024RB</t>
  </si>
  <si>
    <t>IFC1-A</t>
  </si>
  <si>
    <t>CM1021-R6-LH</t>
  </si>
  <si>
    <t>M6-1, 768/128 PORT HO/LO MATRIX MODULE</t>
  </si>
  <si>
    <t>CM3520-RA</t>
  </si>
  <si>
    <t>TIP1-63 MODULE, 63X E1</t>
  </si>
  <si>
    <t>DDTR-0018-250</t>
  </si>
  <si>
    <t>{LF}FO XCVR STM-16 DWDM 192.5THZ 1N7</t>
  </si>
  <si>
    <t>DDTR-0018-270</t>
  </si>
  <si>
    <t>{LF}FO XCVR STM-16 DWDM 192.7THZ 1N7</t>
  </si>
  <si>
    <t>DDWK-482B-10.0-01</t>
  </si>
  <si>
    <t>{LF}CBL ASSY,COAX ,75OHM,1.0/2.3 TO 1.0/</t>
  </si>
  <si>
    <t>DDWK-504Y-20.0-10</t>
  </si>
  <si>
    <t>{LF}CBL ASSY, RJ45 TO OE, 20M</t>
  </si>
  <si>
    <t>MI082600000000GRE</t>
  </si>
  <si>
    <t>HCQ+ (HCQ739) IF FOR QMH (G)</t>
  </si>
  <si>
    <t>T6BM005210000000G</t>
  </si>
  <si>
    <t>{LF}FAN2 FOR 8184/8188 (G)</t>
  </si>
  <si>
    <t>T6TR-0006-R6</t>
  </si>
  <si>
    <t>{LF}SFP L-4.2</t>
  </si>
  <si>
    <t>TE885081139A</t>
  </si>
  <si>
    <t>{RH}GMX2 ERICSSON LOGO STICKER</t>
  </si>
  <si>
    <t>T681.86T-P010GZRS</t>
  </si>
  <si>
    <t>FO SFP+ XCVR 10G ZR SMF 75KM</t>
  </si>
  <si>
    <t>T681.86T-SE1RJ00R</t>
  </si>
  <si>
    <t>{LF}SFP XCVR E1/T1 RJ45 120OHM 100M I-TE</t>
  </si>
  <si>
    <t>T681.86Z001GMSX55</t>
  </si>
  <si>
    <t>{LF}FO SFP XCVR 1G SX MMF 550M (TR-0011)</t>
  </si>
  <si>
    <t>T6PS402838117523A</t>
  </si>
  <si>
    <t>{LF}CBL PWR DC OE TRMLBLK 2 16 3M PIM</t>
  </si>
  <si>
    <t>TEPS402838117485A</t>
  </si>
  <si>
    <t>{RH}CBL RJ45 OE 2.3M SUTP 120R E1C</t>
  </si>
  <si>
    <t>TETR-0020-511</t>
  </si>
  <si>
    <t>FO 2.5G CWDM 1511NM 1700PS/NM APD</t>
  </si>
  <si>
    <t>81.86S8620ACCHAGLB</t>
  </si>
  <si>
    <t>8620 AC CHASSIS</t>
  </si>
  <si>
    <t>CM1012-RC</t>
  </si>
  <si>
    <t>PSF, POWER SUPPLY FILTER MODULE FOR S5</t>
  </si>
  <si>
    <t>CM33120502-R6-LB</t>
  </si>
  <si>
    <t>TEX-1P MODULE, 21X 2MB 75R PROTN</t>
  </si>
  <si>
    <t>LI063195950000GPM</t>
  </si>
  <si>
    <t>GMU-A/2XSTM-1-SH-13 SC/FC (G)</t>
  </si>
  <si>
    <t>LX002210000000GRG</t>
  </si>
  <si>
    <t>SXU-B (G)</t>
  </si>
  <si>
    <t>T681.86R8620ET600</t>
  </si>
  <si>
    <t>{LF}8620 ETSI 600MM RACK ADAPTERS, 1 PAI</t>
  </si>
  <si>
    <t>TE852K529155</t>
  </si>
  <si>
    <t>{RH}KRONE LSA MOUNTING FRAME, 150P,19,</t>
  </si>
  <si>
    <t>TE885068032B-X00</t>
  </si>
  <si>
    <t>{RH}CTU-512 FRONT PANEL TELLABS</t>
  </si>
  <si>
    <t>TEPS402838117441A</t>
  </si>
  <si>
    <t>{RH}CBL PWR DC OE OE 2 1.0 3M 8606</t>
  </si>
  <si>
    <t>TETR-0001</t>
  </si>
  <si>
    <t>{RH}FO TRANSCEIVER S-1.1 SFP</t>
  </si>
  <si>
    <t>81.63M-35B04SLB</t>
  </si>
  <si>
    <t>SIM16-2 MODULE</t>
  </si>
  <si>
    <t>TE889080834A</t>
  </si>
  <si>
    <t>{RH}AIR FILTER FOR RXS808</t>
  </si>
  <si>
    <t>DDTR-0018-330</t>
  </si>
  <si>
    <t>{LF}FO XCVR STM-16 DWDM 193.3THZ 1N7</t>
  </si>
  <si>
    <t>T681.86F-8665</t>
  </si>
  <si>
    <t>{LF}8665 FAN MODULE</t>
  </si>
  <si>
    <t>TEKD3000000030200</t>
  </si>
  <si>
    <t>RXS-S8 TABLETOP (STD)</t>
  </si>
  <si>
    <t>TETR-0011</t>
  </si>
  <si>
    <t>FO TRANSCEIVER 1000BASE-SX SFP</t>
  </si>
  <si>
    <t>DDZXS-QPQ10GLW-00</t>
  </si>
  <si>
    <t>{LF}QSFP+ 4X10GE LR/W PSM</t>
  </si>
  <si>
    <t>T681.86T-P10ZRCAAA</t>
  </si>
  <si>
    <t>{LF}FO SFP+ TX 10G ZR CWDM 1470NM 70KM C</t>
  </si>
  <si>
    <t>T681.86T-P10ZRCHAA</t>
  </si>
  <si>
    <t>{LF}FO SFP+ TX 10G ZR CWDM 1610NM 70KM C</t>
  </si>
  <si>
    <t>T681.86T-T1HR1L11</t>
  </si>
  <si>
    <t>{LF}FO CFP2 XCVR 100G SR10 MMF 100M C-TE</t>
  </si>
  <si>
    <t>T681.86Z001GS4780</t>
  </si>
  <si>
    <t>{LF] FO SFP XCVR 1G CWDM 1470NM 80KM C-T</t>
  </si>
  <si>
    <t>T6880020052B</t>
  </si>
  <si>
    <t>{LF}FRONT PLATE LOCKINGSCREW 10.4</t>
  </si>
  <si>
    <t>T6TR-0004-R6</t>
  </si>
  <si>
    <t>SFP S-4.1</t>
  </si>
  <si>
    <t>TE885052505A</t>
  </si>
  <si>
    <t>{RH}XCG525 INSULATION PLASTIC</t>
  </si>
  <si>
    <t>T61500-000078-01</t>
  </si>
  <si>
    <t>8100 G2M FRONT PANEL TELLABS</t>
  </si>
  <si>
    <t>T681.86T-S0140B2C</t>
  </si>
  <si>
    <t>{LF}FO SFP BDIR GE BX-D TX 1490NM 40KM I</t>
  </si>
  <si>
    <t>T6885020532A</t>
  </si>
  <si>
    <t>{LF}ERICSSON STICKER FOR 5T FRONT PANEL</t>
  </si>
  <si>
    <t>TE882045066B</t>
  </si>
  <si>
    <t>{RH}GMU-A FRONT PANEL(G)</t>
  </si>
  <si>
    <t>TE882203022B</t>
  </si>
  <si>
    <t>{RH}FILTER COVER EMI SHIELD</t>
  </si>
  <si>
    <t>TE885080998A</t>
  </si>
  <si>
    <t>{RH}8188 LOWER SHELF STICKER, W/O LOGO</t>
  </si>
  <si>
    <t>TE88TARR088</t>
  </si>
  <si>
    <t>{RH}LABEL ERICSSON LOGO  368X110MM</t>
  </si>
  <si>
    <t>TEPS402838117306B</t>
  </si>
  <si>
    <t>{RH}CBL OPT SC SC 10M SM SIMPLEX</t>
  </si>
  <si>
    <t>TEPS402838117373A</t>
  </si>
  <si>
    <t>{RH}IUM-8 SHIELDED CABLE (RJ45 - OPEN)</t>
  </si>
  <si>
    <t>TEPS402838117420A</t>
  </si>
  <si>
    <t>{RH}CBL SOFIX OE 20M SUTP 120R E1</t>
  </si>
  <si>
    <t>TETR-0020-471</t>
  </si>
  <si>
    <t>FO 2.5G CWDM 1471NM 1700PS/NM APD</t>
  </si>
  <si>
    <t>D581.63T-XC03-61S</t>
  </si>
  <si>
    <t>RH}XFP CWDM, 10G, 1611NM</t>
  </si>
  <si>
    <t>DD53.2047</t>
  </si>
  <si>
    <t>{LF}FO ATN 2DB SM</t>
  </si>
  <si>
    <t>DDWK-483B-05.0-01</t>
  </si>
  <si>
    <t>{LF}CBL, COAX 75R, 1.0/2.3 TO BNC, 5M</t>
  </si>
  <si>
    <t>DDWK-483B-10.0-01</t>
  </si>
  <si>
    <t>{LF}CBL, COAX 75R, 1.0/2.3 TO BNC, 10M</t>
  </si>
  <si>
    <t>DDWK-504Y-10.0-10</t>
  </si>
  <si>
    <t>{LF}CBL ASSY, RJ45 TO OE, 10M</t>
  </si>
  <si>
    <t>DDW-OF203/03.0</t>
  </si>
  <si>
    <t>{LF}FIBR,SM,DUPLEX,2XLC,LSZH,3M</t>
  </si>
  <si>
    <t>NS-0306-LB</t>
  </si>
  <si>
    <t>T681.86IBLANKCOWH</t>
  </si>
  <si>
    <t>{LF}IFC BLANK COVER WITH HANDLE</t>
  </si>
  <si>
    <t>T681.86T-X10ZRCBBA</t>
  </si>
  <si>
    <t>{LF}FO XFP TX 10G ZR CWDM 1490NM 70KM E-</t>
  </si>
  <si>
    <t>T681.86Z2P4GSS161</t>
  </si>
  <si>
    <t>{LF}FO SFP XCVR 2.4G/S-16.1 SMF 15KM</t>
  </si>
  <si>
    <t>T6PS402838117524A</t>
  </si>
  <si>
    <t>{LF}CBL PWR DC OE TRMLBLK 2 16 4M PIM GB</t>
  </si>
  <si>
    <t>TE255-0080-M0003</t>
  </si>
  <si>
    <t>{RH}CBL FO MM 24FIB RIB MTP/PC 3M</t>
  </si>
  <si>
    <t>TEPS402838117520A</t>
  </si>
  <si>
    <t>CBL PWR DC OE M-FJR4P 3.7M 8660FAN GB</t>
  </si>
  <si>
    <t>TETR-0018-320-R6</t>
  </si>
  <si>
    <t>{RH}SFP 100M-2.7G DWDM 193.2THZ</t>
  </si>
  <si>
    <t>DDWK-511B-KIT</t>
  </si>
  <si>
    <t>{LF}KIT, BALUN BNC W/ KRONE SOCKET</t>
  </si>
  <si>
    <t>T61000-000710-01</t>
  </si>
  <si>
    <t>{LF}8100 BLANK INNER FRONT PANEL</t>
  </si>
  <si>
    <t>T681.86P8607DCPWB</t>
  </si>
  <si>
    <t>{LF}8607 DC POWER MODULE BLANK COVER</t>
  </si>
  <si>
    <t>T681.86R860XANS23</t>
  </si>
  <si>
    <t>{LF}8605/07 ANSI 23IN RACK ADAPTERS,1 PA</t>
  </si>
  <si>
    <t>T681.86T-X10ZRCCBA</t>
  </si>
  <si>
    <t>{LF}FO XFP TX 10G ZR CWDM 1510NM 70KM E-</t>
  </si>
  <si>
    <t>TE81.88T-SFPPLR</t>
  </si>
  <si>
    <t>{RH}1P 10GE LAN PHY LR LC/SFP+ SMF OPTIC</t>
  </si>
  <si>
    <t>TEPS402838117343</t>
  </si>
  <si>
    <t>{RH}MAINS POWER CABLE, SOUTH-AFRICA</t>
  </si>
  <si>
    <t>D581.63T-XD02-00S</t>
  </si>
  <si>
    <t>XFP DWDM, 10G, TUNABLE</t>
  </si>
  <si>
    <t>D5W-OF205/15.0</t>
  </si>
  <si>
    <t>FIBR,SM,DUPLEX,LC TO SC,LSZH,15M</t>
  </si>
  <si>
    <t>DDTR-0018-310</t>
  </si>
  <si>
    <t>{LF}FO XCVR STM-16 DWDM 193.1THZ 1N7</t>
  </si>
  <si>
    <t>DDWK-461X-02.7-01</t>
  </si>
  <si>
    <t>27</t>
  </si>
  <si>
    <t>TETR-0023</t>
  </si>
  <si>
    <t>FO TRANSCEIVER 1000BASE-ZX SFP</t>
  </si>
  <si>
    <t>81.86K-8602SWMN-R6</t>
  </si>
  <si>
    <t>8602 AS/DS WALL MOUNT KIT</t>
  </si>
  <si>
    <t>DDW-OF204/15.0</t>
  </si>
  <si>
    <t>{LF}FIBR,SM,DUPLEX,LC TO FC/PC,LSZH,15M</t>
  </si>
  <si>
    <t>DDW-OF212/05.0</t>
  </si>
  <si>
    <t>{LF}Y-CABLE FIBRE, SM, LC TO LC, 5M</t>
  </si>
  <si>
    <t>T6PS402838117471A</t>
  </si>
  <si>
    <t>CBL PWR DC OE MLX3P 2 1.00 13M 8605/07</t>
  </si>
  <si>
    <t>TEPS402838117492A</t>
  </si>
  <si>
    <t>{RH}CBL RJ45 RJ45 5M SUTP LAN</t>
  </si>
  <si>
    <t>TEW-OF205/05.0</t>
  </si>
  <si>
    <t>{RH}FIBR,SM,DUPLEX,LC TO SC,LSZH,5M</t>
  </si>
  <si>
    <t>81.86C-GNSS-SFPLB</t>
  </si>
  <si>
    <t>GPS/GLONASS SFP RECEIVER</t>
  </si>
  <si>
    <t>81.86K-8602INDLA</t>
  </si>
  <si>
    <t>8602 INDOOR KIT AC/DC</t>
  </si>
  <si>
    <t>CM3903-A-RC</t>
  </si>
  <si>
    <t>POWER SUPPLY MODULE, F/ 6340</t>
  </si>
  <si>
    <t>DDGVS-M8LCOM3Z-03</t>
  </si>
  <si>
    <t>{LF}BREAKOUT CABLE OM3 MPO(12P)FEM TO 8L</t>
  </si>
  <si>
    <t>DDWK-482B-05.0-01</t>
  </si>
  <si>
    <t>{LF}CBLASSY,COAX,75OHM,1.0/2.3TO1.0/2.3</t>
  </si>
  <si>
    <t>T681.86T-X10ZRCFBA</t>
  </si>
  <si>
    <t>{LF}FO XFP TX 10G ZR CWDM 1570NM 70KM E-</t>
  </si>
  <si>
    <t>T681.86Z001GS5780</t>
  </si>
  <si>
    <t>{LF}FO SFP XCVR 1G CWDM 1570NM 80KM C-TE</t>
  </si>
  <si>
    <t>T681.86Z155MEC100</t>
  </si>
  <si>
    <t>FO SFP XCVR 155M ELE 100M</t>
  </si>
  <si>
    <t>T6885020531A</t>
  </si>
  <si>
    <t>{LF}TELLABS STICKER FOR 5T FRONT PANEL</t>
  </si>
  <si>
    <t>T6885081138B</t>
  </si>
  <si>
    <t>{LF}GMX2 TELLABS LOGO STICKER</t>
  </si>
  <si>
    <t>T6PS402838117550A</t>
  </si>
  <si>
    <t>{LF}CBL SFP REC NM-RG174-MCXM 3M</t>
  </si>
  <si>
    <t>TE160.0637-CDC</t>
  </si>
  <si>
    <t>{RH}SFP DUST PLUG</t>
  </si>
  <si>
    <t>TE885020561A</t>
  </si>
  <si>
    <t>{RH}TELLABS STICKER FOR 9T FRONT PANEL</t>
  </si>
  <si>
    <t>TE885050937M</t>
  </si>
  <si>
    <t>{RH}QMH (BTQ/QDH/HCQ) STICKER</t>
  </si>
  <si>
    <t>TE885077131M</t>
  </si>
  <si>
    <t>{RH}OMH-A (HCO/SCO) STICKER</t>
  </si>
  <si>
    <t>TEPS62225008</t>
  </si>
  <si>
    <t>{RH} CTU-S OPERATING MANUAL</t>
  </si>
  <si>
    <t>LI181100000000G-R6</t>
  </si>
  <si>
    <t>OMH2-16 (G)</t>
  </si>
  <si>
    <t>D581.63T-XC01-55S</t>
  </si>
  <si>
    <t>XFP CWDM, 10G, 1551NM</t>
  </si>
  <si>
    <t>DDTR-0018-350</t>
  </si>
  <si>
    <t>{LF}FO XCVR STM-16 DWDM 193.5THZ 1N7</t>
  </si>
  <si>
    <t>DDWK-480X-03.0-01</t>
  </si>
  <si>
    <t>{LF}CBL, ASSY, CRAFT INTERFACE, RJ45</t>
  </si>
  <si>
    <t>DDWK-504Y-05.0-10</t>
  </si>
  <si>
    <t>{LF}CBL ASSY, RJ45 TO OE, 5M</t>
  </si>
  <si>
    <t>DDWK-505X-00.3-01</t>
  </si>
  <si>
    <t>{LF}CBL ASSY, ALARM EXT TO 6340 FAN UNIT</t>
  </si>
  <si>
    <t>DDW-OF207/05.0</t>
  </si>
  <si>
    <t>{LF}FIBR,MM,DUPLEX,2XLC,LSZH,5M</t>
  </si>
  <si>
    <t>T61500-000013-01</t>
  </si>
  <si>
    <t>{LF}CTE2-R FRONT PANEL TELLABS</t>
  </si>
  <si>
    <t>T681.86A-8611FILT</t>
  </si>
  <si>
    <t>8611 AIR FILTER SPARE (10PCS)</t>
  </si>
  <si>
    <t>TE65SMB50SC</t>
  </si>
  <si>
    <t>{RH}SMB 50 OHM STRAIGHTPLUG FOR BT3002CA</t>
  </si>
  <si>
    <t>TEPS4028381172110</t>
  </si>
  <si>
    <t>{RH}PFU POWER CABLE (DAM F-OPEN, 3m)</t>
  </si>
  <si>
    <t>81.86M-HM10GE1LA</t>
  </si>
  <si>
    <t>HM 1-PORT 10GE XFP</t>
  </si>
  <si>
    <t>T681.86A8630FILTR</t>
  </si>
  <si>
    <t>{LF}8630 AIR FILTER SPARE (5 PCS)</t>
  </si>
  <si>
    <t>T681.8840-AF</t>
  </si>
  <si>
    <t>{LF}TELLABS 8840 SPARE AIR FILTER (3 PER</t>
  </si>
  <si>
    <t>T6PS402838117531A</t>
  </si>
  <si>
    <t>{LF} CBL PWR DC OE OE 1.5 1.5M 8609/8611</t>
  </si>
  <si>
    <t>TEPS402838117358B</t>
  </si>
  <si>
    <t>{RH}CTU-S REMOTE SUPPLY PLUG</t>
  </si>
  <si>
    <t>TEPS402838117246A</t>
  </si>
  <si>
    <t>{RH}PAU POWER CABLE   UK</t>
  </si>
  <si>
    <t>TEPS402838117425A</t>
  </si>
  <si>
    <t>{RH}CBL SOFIX OE 50M SUTP 120R E1</t>
  </si>
  <si>
    <t>X81.8800-PLM003C20</t>
  </si>
  <si>
    <t>4PRT OC3C/STM1 MULTI SRVC PLM SMF IR</t>
  </si>
  <si>
    <t>X81.8800-PLM012C20</t>
  </si>
  <si>
    <t>4PRT OC12C/STM4C MULTI SRVC PLM SMF IR</t>
  </si>
  <si>
    <t>X81.8840-CM19</t>
  </si>
  <si>
    <t>TELLABS 8840 19" CABINET MOUNTING KIT</t>
  </si>
  <si>
    <t>BM005110000000GRC</t>
  </si>
  <si>
    <t>FAN FOR A111 (G)</t>
  </si>
  <si>
    <t>CM3907-A-RA</t>
  </si>
  <si>
    <t>OHA, ETEX MAN-IF CONV. MODULE</t>
  </si>
  <si>
    <t>DDWK-514B-01.0-01</t>
  </si>
  <si>
    <t>{LF}BALUNASSY,2XBNCFETORJ4575/120R,1M</t>
  </si>
  <si>
    <t>T682.86K-8660A23</t>
  </si>
  <si>
    <t>8660 R2 ANSI 23IN RACK ADAPTERS, 1 PAIR</t>
  </si>
  <si>
    <t>TE8000025004</t>
  </si>
  <si>
    <t>{RH}SCREW M2.5 X 4 LK PZ DIN7985 SHINY</t>
  </si>
  <si>
    <t>TE880006304C-X00</t>
  </si>
  <si>
    <t>{RH}5T COVERFRONT ASSY (G)</t>
  </si>
  <si>
    <t>TE999100041</t>
  </si>
  <si>
    <t>{RH}ACCESSORIES GMU/GMU-A</t>
  </si>
  <si>
    <t>T61500-000012-01</t>
  </si>
  <si>
    <t>{LF}CTE2-S FRONT PANEL TELLABS</t>
  </si>
  <si>
    <t>T676.8100-25024</t>
  </si>
  <si>
    <t>{LF}TELLABS8110 CTE2-R INSTALLATION BOOK</t>
  </si>
  <si>
    <t>DDZXS-C2OTSTZZ-00</t>
  </si>
  <si>
    <t>{LF}CFP2-ACO GHP</t>
  </si>
  <si>
    <t>T6PS402838117549A</t>
  </si>
  <si>
    <t>{LF}CBL PWR OE OE 0.75 3M</t>
  </si>
  <si>
    <t>TEPS62225011</t>
  </si>
  <si>
    <t>{RH}Tellabs 8110 CTU-S manual operacion</t>
  </si>
  <si>
    <t>TEKC100000003021F</t>
  </si>
  <si>
    <t>{RH}RXS-S (STD) F</t>
  </si>
  <si>
    <t>TEPS402838117455A</t>
  </si>
  <si>
    <t>{RH}CBL PWR DC OE D15XMF 2 4.0 3M 8660</t>
  </si>
  <si>
    <t>T6TR-0020-471-R6</t>
  </si>
  <si>
    <t>{LF}SFP 100M-2.7G CWDM 1471NM</t>
  </si>
  <si>
    <t>D581.63W-X0105S</t>
  </si>
  <si>
    <t>{RH}21XE1 CABLE 75R OE, 5M</t>
  </si>
  <si>
    <t>D5CU3421-A-B</t>
  </si>
  <si>
    <t>(RH)GBE MEDIA CONVERTER CPE AC</t>
  </si>
  <si>
    <t>TE885068532A-P100</t>
  </si>
  <si>
    <t>{RH}CTE-S FRONT PANEL TELKOM SA</t>
  </si>
  <si>
    <t>T676.8100-25025</t>
  </si>
  <si>
    <t>{LF}T8110 CTE2-S MANUAL DE OPERACIÓN</t>
  </si>
  <si>
    <t>T681.86T-X010GSRM</t>
  </si>
  <si>
    <t>FO XFP XCVR 10G SR MMF 300M</t>
  </si>
  <si>
    <t>CM3568-A-RA</t>
  </si>
  <si>
    <t>T681.86A-8665FILT</t>
  </si>
  <si>
    <t>{LF}8665 AIR FILTER SPARE (5PCS)</t>
  </si>
  <si>
    <t>TE179.1081</t>
  </si>
  <si>
    <t>{RH}AC/AC ADAPTER 210-240 / 39-43 V  S-A</t>
  </si>
  <si>
    <t>TEW-OF207/10.0</t>
  </si>
  <si>
    <t>{RH}FIBR,MM,DUPLEX,2XLC,LSZH,10M</t>
  </si>
  <si>
    <t>81.86S-8605B-DCLD</t>
  </si>
  <si>
    <t>8605-B DC NETWORK ELEMENT</t>
  </si>
  <si>
    <t>DDWK-503Y-20.0-12</t>
  </si>
  <si>
    <t>{LF}CBL ASSY, 100P MDR TO OE, 20M</t>
  </si>
  <si>
    <t>MI023900000000GRD</t>
  </si>
  <si>
    <t>G703-75-Q (G)</t>
  </si>
  <si>
    <t>T681.86T-X10ZRCHBA</t>
  </si>
  <si>
    <t>{LF}FO XFP TX 10G ZR CWDM 1610NM 70KM E-</t>
  </si>
  <si>
    <t>TE81.86T-X10ER15C</t>
  </si>
  <si>
    <t>{RH}FO XFP XCVR 10G ER SMF 40KM I-TEMP</t>
  </si>
  <si>
    <t>TE800002505</t>
  </si>
  <si>
    <t>{RH}SCREW M2.5 X 5 LK PZ DIN7985</t>
  </si>
  <si>
    <t>TE800204010</t>
  </si>
  <si>
    <t>{rh}M4 X 10, LK, HEX,DIN 912</t>
  </si>
  <si>
    <t>TE800303008</t>
  </si>
  <si>
    <t>{rh}M3 X 8, UK, PZ,DIN  965</t>
  </si>
  <si>
    <t>TE881203053B</t>
  </si>
  <si>
    <t>{RH}FILTER FRAME 8620</t>
  </si>
  <si>
    <t>TE885080997A</t>
  </si>
  <si>
    <t>{RH}8188 UPPER SHELF STICKER, W/O LOGO</t>
  </si>
  <si>
    <t>TE999100029</t>
  </si>
  <si>
    <t>{RH} ACCESSORIES SMH-U</t>
  </si>
  <si>
    <t>TEPS402838117463A</t>
  </si>
  <si>
    <t>{RH}CBL RJ45 OE 5M SUTP 100R T1</t>
  </si>
  <si>
    <t>TEPS402RKC271TI</t>
  </si>
  <si>
    <t>{RH}DC POWER CABLE CONN SET FOR TI</t>
  </si>
  <si>
    <t>D5CM33120705-06</t>
  </si>
  <si>
    <t>{RH}TEX-1PM MDL,21X2MB 120R PROTN MON RE</t>
  </si>
  <si>
    <t>D5CM3906-A-02</t>
  </si>
  <si>
    <t>{RH}TIP33, TRIB PROT MODULE E3/DS3</t>
  </si>
  <si>
    <t>T682.86K-8660E600</t>
  </si>
  <si>
    <t>8660 R2 ETSI 600MM RACK ADAPTERS, 1 PAIR</t>
  </si>
  <si>
    <t>DD53.2051</t>
  </si>
  <si>
    <t>{LF}FO ATN 10DB SM</t>
  </si>
  <si>
    <t>T6TR-0013-R6</t>
  </si>
  <si>
    <t>SFP 1000BASE-T</t>
  </si>
  <si>
    <t>DDKONT-DM012</t>
  </si>
  <si>
    <t>{LF}DVD-ROM</t>
  </si>
  <si>
    <t>LI031100000000GRC</t>
  </si>
  <si>
    <t>GMH 48V (G)</t>
  </si>
  <si>
    <t>T681.86K-RJDONG10</t>
  </si>
  <si>
    <t>{LF}8600 AUTOCONF DONGLE RJ45 (10 PCS)</t>
  </si>
  <si>
    <t>TE885039532A-M00</t>
  </si>
  <si>
    <t>{rh}CTU-S Front Panel Ericsson</t>
  </si>
  <si>
    <t>TE885020541A</t>
  </si>
  <si>
    <t>{RH}TELLABS STICKER 10T FRONT PANEL</t>
  </si>
  <si>
    <t>TE885057130L</t>
  </si>
  <si>
    <t>{RH}PAU 571 SCREEN (G)</t>
  </si>
  <si>
    <t>DDKONT-DM011</t>
  </si>
  <si>
    <t>{LF}CD-ROM COVER SHEET, FRONT, F/ DK PRO</t>
  </si>
  <si>
    <t>D5W-OF203/15.0</t>
  </si>
  <si>
    <t>{RH}CBL OPT LC LC 15M SM DUPLEX</t>
  </si>
  <si>
    <t>DDTR-0018-240</t>
  </si>
  <si>
    <t>{LF}FO XCVR STM-16 DWDM 192.4THZ 1N7</t>
  </si>
  <si>
    <t>DDWK-483B-20.0-01</t>
  </si>
  <si>
    <t>{LF}CBL, COAX 75R, 1.0/2.3 TO BNC, 20M</t>
  </si>
  <si>
    <t>TE800205010</t>
  </si>
  <si>
    <t>{rh}M5 X 10, LK, HEX, DI</t>
  </si>
  <si>
    <t>TEPS402838117304B</t>
  </si>
  <si>
    <t>{RH}A111FANPOWERCABLE H-FD15M-D15F1.5m</t>
  </si>
  <si>
    <t>TEPS62225021</t>
  </si>
  <si>
    <t>{RH}TELLABS 8110 CTE-S MANUAL DE OPERA</t>
  </si>
  <si>
    <t>D581.63T-XC01-57S</t>
  </si>
  <si>
    <t>XFP CWDM, 10G, 1571NM</t>
  </si>
  <si>
    <t>T61500-000026-01</t>
  </si>
  <si>
    <t>{LF}CTE2-S FRONT PANEL TELECOM NAMIBIA</t>
  </si>
  <si>
    <t>T681.86W-P104O3</t>
  </si>
  <si>
    <t>{LF}CBL PWR DC OE OE 4 10 3M 8665 PIM</t>
  </si>
  <si>
    <t>TE889203032B</t>
  </si>
  <si>
    <t>{RH}8620 AIR FILTER</t>
  </si>
  <si>
    <t>TEPS402838117261C</t>
  </si>
  <si>
    <t>{RH}PFU ALARM PANEL CABLE (D9F-D9M,2M)</t>
  </si>
  <si>
    <t>TEPS402838117484A</t>
  </si>
  <si>
    <t>{RH}CBL PWR DC OE D15XMF 2 4.0 4M GB</t>
  </si>
  <si>
    <t>81.86B-0911DCBL-R6</t>
  </si>
  <si>
    <t>8609/8611 DC POWER MODULE BLANK COVER</t>
  </si>
  <si>
    <t>81.86P-8615DC48LA</t>
  </si>
  <si>
    <t>8615 DC48 POWER INPUT MODULE</t>
  </si>
  <si>
    <t>DDW-OF213/05.0</t>
  </si>
  <si>
    <t>{LF}Y-CABLE FIBRE, MM, LC TO LC, 5M</t>
  </si>
  <si>
    <t>TE3253943</t>
  </si>
  <si>
    <t>{RH}AC/ ADPT 220-240/39-43/7-10</t>
  </si>
  <si>
    <t>DDTR-0018-260</t>
  </si>
  <si>
    <t>{LF}FO XCVR STM-16 DWDM 192.6THZ 1N7</t>
  </si>
  <si>
    <t>DDWK-070X-03.0-01</t>
  </si>
  <si>
    <t>{LF}RS232 RX/TX 3M</t>
  </si>
  <si>
    <t>TE179.1489</t>
  </si>
  <si>
    <t>{rh}AC/AC ADAPTER 220-24</t>
  </si>
  <si>
    <t>TE880020076A</t>
  </si>
  <si>
    <t>{RH}NECK SCREW 11.75TORX</t>
  </si>
  <si>
    <t>TE999900008</t>
  </si>
  <si>
    <t>{RH}ACCESSORY BAG SKU704, ALARM PANEL</t>
  </si>
  <si>
    <t>TEPS402838117426A</t>
  </si>
  <si>
    <t>{RH}CBL GND 2-HOLE OE 1 6.0 1M</t>
  </si>
  <si>
    <t>TETR-0020-551</t>
  </si>
  <si>
    <t>FO 2.5G CWDM 1551NM 1700PS/NM APD</t>
  </si>
  <si>
    <t>DDWK-481Z-01.8-01</t>
  </si>
  <si>
    <t>{LF}CABLE ASSY,POWER,3P D-SUB TO OPEN EN</t>
  </si>
  <si>
    <t>T681.86A8607FILTR</t>
  </si>
  <si>
    <t>{LF}8607 AIR FILTER SPARE (10PCS)</t>
  </si>
  <si>
    <t>T6PS402838117389A</t>
  </si>
  <si>
    <t>{LF}CBL 4XD9M 4XOE 20M SSTP 120R G.703</t>
  </si>
  <si>
    <t>TE999800012A</t>
  </si>
  <si>
    <t>{RH}8600 IFM INSTALLATION SCREW SET</t>
  </si>
  <si>
    <t>TEPS402838117205C</t>
  </si>
  <si>
    <t>{RH}CBL RJ45 TELIALINE 2.5M UTP NTU LINE</t>
  </si>
  <si>
    <t>TEPS402838117271B</t>
  </si>
  <si>
    <t>{RH}CBLD25M V.35F10M SUTP IEC-V.35 DCE</t>
  </si>
  <si>
    <t>TEPS402838117457A</t>
  </si>
  <si>
    <t>{RH}CBL SOFIX RJ45 5M SUTP 120R CROSS E1</t>
  </si>
  <si>
    <t>TEW-OF207/20.0</t>
  </si>
  <si>
    <t>{RH}FIBR,MM,DUPLEX,2XLC,LSZH,20M</t>
  </si>
  <si>
    <t>TE810093460</t>
  </si>
  <si>
    <t>{RH}M6 NUT, DIN 934</t>
  </si>
  <si>
    <t>TE810679860</t>
  </si>
  <si>
    <t>{rh}M6 STAR WASHER DIN 6</t>
  </si>
  <si>
    <t>TE880052534E</t>
  </si>
  <si>
    <t>{RH}XCG 525 FRONT PANEL ASSY (G)</t>
  </si>
  <si>
    <t>TEPS402838117005A</t>
  </si>
  <si>
    <t>{RH}CBL D9M OE 2M SUTP BTE LINE</t>
  </si>
  <si>
    <t>TEPS421</t>
  </si>
  <si>
    <t>{RH}INSTL SET, GROUNDING PACKAGE 1012A00</t>
  </si>
  <si>
    <t>CM3523-R6-LB</t>
  </si>
  <si>
    <t>82.86CDC1B00000RD</t>
  </si>
  <si>
    <t>CDC1-B</t>
  </si>
  <si>
    <t>CM3566-A-R6-LC</t>
  </si>
  <si>
    <t>PIM1M MODULE, 21X E1, 120R</t>
  </si>
  <si>
    <t>D581.63W-X0110S</t>
  </si>
  <si>
    <t>{RH}21XE1 CABLE 75R OE, 10M</t>
  </si>
  <si>
    <t>D581.63W-X0120S</t>
  </si>
  <si>
    <t>21XE1 CABLE 75R OE, 20M</t>
  </si>
  <si>
    <t>D5UC3900-A</t>
  </si>
  <si>
    <t>{RH}SF4 SUBRACK</t>
  </si>
  <si>
    <t>T68014-000302-01-B</t>
  </si>
  <si>
    <t>{LF}8100 XCG BLANK FRONT PANEL ASSEMBLY</t>
  </si>
  <si>
    <t>T681.86LBLANKCOVE</t>
  </si>
  <si>
    <t>{LF}LM BLANK COVER</t>
  </si>
  <si>
    <t>T681.86R860XET600</t>
  </si>
  <si>
    <t>{LF}8605/07 ETSI 600MM RACK ADAPTERS, 1</t>
  </si>
  <si>
    <t>T681.86W-STACKA</t>
  </si>
  <si>
    <t>{LF}8600 STACKING CABLE 0.5M</t>
  </si>
  <si>
    <t>T6PS402838117539A</t>
  </si>
  <si>
    <t>{LF}CBL PWR DC OE MINI-FIT 2 8 3M CDC2</t>
  </si>
  <si>
    <t>TEPS402839MSK310</t>
  </si>
  <si>
    <t>{RH}MAINCORD MSK 3X1.0MM 2.5m</t>
  </si>
  <si>
    <t>D581.63T-XC01-51S</t>
  </si>
  <si>
    <t>XFP CWDM, 10G, 1511NM</t>
  </si>
  <si>
    <t>DDWK-461X-01.2-01</t>
  </si>
  <si>
    <t>{LF}ALARM CBL, 1M2</t>
  </si>
  <si>
    <t>TEW-OF207/15.0-86</t>
  </si>
  <si>
    <t>{RH}CBL OPT LC LC 15M MM DUPLEX</t>
  </si>
  <si>
    <t>T6889221986A</t>
  </si>
  <si>
    <t>8630 ACCESS SWITCH AIR FILTER</t>
  </si>
  <si>
    <t>TE8000030004</t>
  </si>
  <si>
    <t>{RH}SCREW M3 X 4 LK PZ DIN7985 SHINY</t>
  </si>
  <si>
    <t>TE845051061A</t>
  </si>
  <si>
    <t>{rh}STRIKER, STR001-BLKLUKKOKIELI</t>
  </si>
  <si>
    <t>TE845051062A</t>
  </si>
  <si>
    <t>{rh}LATCH LAT001-BLK</t>
  </si>
  <si>
    <t>TE882203052B</t>
  </si>
  <si>
    <t>{RH}TIMING MODULE COVER 8620</t>
  </si>
  <si>
    <t>TE885020551A</t>
  </si>
  <si>
    <t>{RH}TELLABS STICKER 15T FRONT PANEL</t>
  </si>
  <si>
    <t>TE885020562A</t>
  </si>
  <si>
    <t>{RH}ERICSSON STICKER FOR 9T FRONT PANEL</t>
  </si>
  <si>
    <t>TE885020571A</t>
  </si>
  <si>
    <t>{RH}TELLABS STICKER FOR GMX FRONT PANEL</t>
  </si>
  <si>
    <t>TE885050950M</t>
  </si>
  <si>
    <t>{RH}QMH (BTQ/QDH/HCQ) STICKER ERICSSON</t>
  </si>
  <si>
    <t>TE885050998A</t>
  </si>
  <si>
    <t>{RH}IF 1&amp;2 STICKER FOR QMH IFS</t>
  </si>
  <si>
    <t>TE885050999A</t>
  </si>
  <si>
    <t>{RH}pIF 3&amp;4 STICKER FOR QMH IFS</t>
  </si>
  <si>
    <t>TE885068532A-DN00</t>
  </si>
  <si>
    <t>{RH} CTE-S FRONT PANEL TELECOM NAMIBIA</t>
  </si>
  <si>
    <t>TE885203082A</t>
  </si>
  <si>
    <t>{RH}TELLABS 8620 ACCESS SWITCH FUSE STIC</t>
  </si>
  <si>
    <t>TE88TARR086</t>
  </si>
  <si>
    <t>{RH}LABEL ERICSSON LOGO 220X75MM</t>
  </si>
  <si>
    <t>TE88TPTWSMALBT</t>
  </si>
  <si>
    <t>{RH}8605 STICKER PERMIT TO WORK</t>
  </si>
  <si>
    <t>TEPS402838117356A</t>
  </si>
  <si>
    <t>{RH}Mains powercableSA1,8 m 2.5 A 250V</t>
  </si>
  <si>
    <t>TETR-0006</t>
  </si>
  <si>
    <t>{RH}FO TRANSCEIVER L-4.2 SFP</t>
  </si>
  <si>
    <t>NS-0285</t>
  </si>
  <si>
    <t>FILTER FOR FAN TRAY</t>
  </si>
  <si>
    <t>TELP002300000000G</t>
  </si>
  <si>
    <t>{RH}PAU-10T (G)</t>
  </si>
  <si>
    <t>TETR-0002</t>
  </si>
  <si>
    <t>FO TRANSCEIVER L-1.1 SFP</t>
  </si>
  <si>
    <t>DDWK-497B-20.0-01</t>
  </si>
  <si>
    <t>{LF}CABLE ASSY,COAX,1.0/2.3 TO OE,20M</t>
  </si>
  <si>
    <t>TEPS402830117030A</t>
  </si>
  <si>
    <t>{RH}CBUS CABLE H-F (D15F/M-D15F/M,2M)</t>
  </si>
  <si>
    <t>LI182100000000G-R6</t>
  </si>
  <si>
    <t>OMH2-8 (G)</t>
  </si>
  <si>
    <t>81.86L-IFC2BLB</t>
  </si>
  <si>
    <t>IFC2-B</t>
  </si>
  <si>
    <t>81.86M-IFMGET08LA</t>
  </si>
  <si>
    <t>IFM 8-PORT GE 10/100/1000BASE-TX R2</t>
  </si>
  <si>
    <t>81.86MS4P042233LA</t>
  </si>
  <si>
    <t>IFM 4-PORT STM-4/OC-12 POS</t>
  </si>
  <si>
    <t>DDGVS-M8LCSMZZ-03</t>
  </si>
  <si>
    <t>{LF}BREAKOUT CABLE SM MPO(12P)FEM TO 8LC</t>
  </si>
  <si>
    <t>LI041100000000GRE</t>
  </si>
  <si>
    <t>QMH 48V (G)</t>
  </si>
  <si>
    <t>GLS-G30CHM1Z-00LA</t>
  </si>
  <si>
    <t>G30 CHM1 (4X100G)</t>
  </si>
  <si>
    <t>RG30NE601GLC</t>
  </si>
  <si>
    <t>GLS-G30CHM2Z-00LA</t>
  </si>
  <si>
    <t>G30 CHM2 (40X10G, 10X40G, 4X100G)</t>
  </si>
  <si>
    <t>R8615NE401GLA</t>
  </si>
  <si>
    <t>8615 CHASSIS WITH FAN AND DC48 PIMS</t>
  </si>
  <si>
    <t>T681.86B-LUBLANK-B</t>
  </si>
  <si>
    <t>{LF}LU BLANK COVER</t>
  </si>
  <si>
    <t>T681.86K-8665E600</t>
  </si>
  <si>
    <t>{LF}8665 ETSI 600MM RACK ADAPTERS, 1 PAI</t>
  </si>
  <si>
    <t>T681.86Z155MSS111</t>
  </si>
  <si>
    <t>FO SFP XCVR155M/S-1.1/100B-LX10 SMF 15KM</t>
  </si>
  <si>
    <t>T6PS402838117206B</t>
  </si>
  <si>
    <t>{LF}CBL RJ45 SPADETERM 2.5M UTP NTU LINE</t>
  </si>
  <si>
    <t>T6PS402838117207C</t>
  </si>
  <si>
    <t>{LF}CBL RJ45 RJ45 2.5M UTP NTU LINE</t>
  </si>
  <si>
    <t>D5CM3580C-04</t>
  </si>
  <si>
    <t>{RH}OM-C CWDM MUX 8XCHANNELS</t>
  </si>
  <si>
    <t>NHC00000000000G-R6</t>
  </si>
  <si>
    <t>CTE2-S X21 (G)</t>
  </si>
  <si>
    <t>T61500-000022-01</t>
  </si>
  <si>
    <t>{LF}CTE2-S FRONT PANEL TELKOM SA</t>
  </si>
  <si>
    <t>T681.86IBLANKCOVE</t>
  </si>
  <si>
    <t>{LF}IFC BLANK COVER PLATE</t>
  </si>
  <si>
    <t>T681.86K-8602WMNT</t>
  </si>
  <si>
    <t>{LF}8602 WALL MOUNT ADAPTER KIT WITH HAN</t>
  </si>
  <si>
    <t>T6PS402838117354A</t>
  </si>
  <si>
    <t>{LF}CBL PWR AC EU C C7W 1.8M</t>
  </si>
  <si>
    <t>81.86L-LUA100GALA</t>
  </si>
  <si>
    <t>8625 LU1S-A 1X100GE+24X1/10GE CFP2/SFP/+</t>
  </si>
  <si>
    <t>81.86MS1P082020LA</t>
  </si>
  <si>
    <t>IFM 8-PORT STM-1/OC-3 POS</t>
  </si>
  <si>
    <t>81.86S-8611LAA</t>
  </si>
  <si>
    <t>8611 CHASSIS</t>
  </si>
  <si>
    <t>81.88X0-SCC-2-R5</t>
  </si>
  <si>
    <t>SCC-360 GBPS</t>
  </si>
  <si>
    <t>LI171100000000G-R6</t>
  </si>
  <si>
    <t>E1C</t>
  </si>
  <si>
    <t>81.86C-CDC2BLA</t>
  </si>
  <si>
    <t>CDC2-B</t>
  </si>
  <si>
    <t>81.86L-1GE14SXLD</t>
  </si>
  <si>
    <t>ELC1 12+2-PORT 1/10GE SFP/XFP</t>
  </si>
  <si>
    <t>ACCS</t>
  </si>
  <si>
    <t>0210152890A</t>
  </si>
  <si>
    <t>KEYBOARD BOARD</t>
  </si>
  <si>
    <t>16493J-CFG002</t>
  </si>
  <si>
    <t>16493U-ATO-80312</t>
  </si>
  <si>
    <t>16494A-ATO-80115</t>
  </si>
  <si>
    <t>16494A-ATO-80284</t>
  </si>
  <si>
    <t>16494A-ATO-80316</t>
  </si>
  <si>
    <t>16494A-ATO-80376</t>
  </si>
  <si>
    <t>16494A-CFG004</t>
  </si>
  <si>
    <t>asyEXPERT Software on B1500A with Licen</t>
  </si>
  <si>
    <t>16494B-ATO-80231</t>
  </si>
  <si>
    <t>B2985-61701-SPO</t>
  </si>
  <si>
    <t>Thermocouple (K-Type, 3.5m) Cable Assemb</t>
  </si>
  <si>
    <t>CX1102A-ATO-67786</t>
  </si>
  <si>
    <t>Current Sensor, Dual Channel, +/- 12 V,</t>
  </si>
  <si>
    <t>CX1151A-ATO-67788</t>
  </si>
  <si>
    <t>Passive Probe Interface Adapter</t>
  </si>
  <si>
    <t>CX1201A-ATO-73093</t>
  </si>
  <si>
    <t xml:space="preserve"> ensor Head, Coaxial Through</t>
  </si>
  <si>
    <t>CX1202A-ATO-70359</t>
  </si>
  <si>
    <t>Sensor Head, Coaxial Through with V Moni</t>
  </si>
  <si>
    <t>CX1204A-ATO-73095</t>
  </si>
  <si>
    <t>Sensor Head, Twisted Pair Adapter</t>
  </si>
  <si>
    <t>CX1205A-ATO-73096</t>
  </si>
  <si>
    <t>Sensor Head, Test Lead Adapter</t>
  </si>
  <si>
    <t>CX1206A-ATO-73097</t>
  </si>
  <si>
    <t>Sensor Head, High Current Adapter with E</t>
  </si>
  <si>
    <t>G8434-65270</t>
  </si>
  <si>
    <t>Assy PWB Keyboard Control</t>
  </si>
  <si>
    <t>L6426301</t>
  </si>
  <si>
    <t>19in RACK MOUNT KIT, DUAL CONTR. MOUNT</t>
  </si>
  <si>
    <t>N1254A-ATO-80371</t>
  </si>
  <si>
    <t>Accessories for instruments and fixtures</t>
  </si>
  <si>
    <t>N1254A-ATO-85399</t>
  </si>
  <si>
    <t>N1261A-ATO-81217</t>
  </si>
  <si>
    <t>N1262A-ATO-82604</t>
  </si>
  <si>
    <t>N1294A-ATO-2218</t>
  </si>
  <si>
    <t>N1294A-ATO-3028</t>
  </si>
  <si>
    <t>N1294A-ATO-33</t>
  </si>
  <si>
    <t>N1294A-ATO-71373</t>
  </si>
  <si>
    <t>B2900A Series Precision Source/Measure U</t>
  </si>
  <si>
    <t>N1294A-CFG002</t>
  </si>
  <si>
    <t>N1294A-CFG003</t>
  </si>
  <si>
    <t>N1295A-ATO-859</t>
  </si>
  <si>
    <t>Device/Component Test Fixture with 4 Tri</t>
  </si>
  <si>
    <t>N1410A-ATO-43911</t>
  </si>
  <si>
    <t>Starter kit for B2985/B2987</t>
  </si>
  <si>
    <t>N1412A-ATO-69411</t>
  </si>
  <si>
    <t>Triaxial cable, 500 V, 1.5 m</t>
  </si>
  <si>
    <t>N1413A-ATO-43698</t>
  </si>
  <si>
    <t>High resistance meter fixture adapter</t>
  </si>
  <si>
    <t>N1415A-ATO-43705</t>
  </si>
  <si>
    <t>Triax to alligator cable, 200 V, 1.5 m</t>
  </si>
  <si>
    <t>E5080-60101</t>
  </si>
  <si>
    <t>Common assembly, 2-port test set</t>
  </si>
  <si>
    <t>5067-6571N</t>
  </si>
  <si>
    <t>5067-6571</t>
  </si>
  <si>
    <t>86115-63031</t>
  </si>
  <si>
    <t>Dig Board for 86115D-282</t>
  </si>
  <si>
    <t>M8041-66812</t>
  </si>
  <si>
    <t>LT-BERT Front End Board</t>
  </si>
  <si>
    <t>N4405-66802</t>
  </si>
  <si>
    <t>MAIN BD REV002</t>
  </si>
  <si>
    <t>N7730-66811</t>
  </si>
  <si>
    <t>OPT. SWITCH ADAPTER 1 BOARD</t>
  </si>
  <si>
    <t>N7788-66804</t>
  </si>
  <si>
    <t>POINCARE ADC BOARD</t>
  </si>
  <si>
    <t>N7788-66805</t>
  </si>
  <si>
    <t>POINCARE BASE BOARD</t>
  </si>
  <si>
    <t>Z4207-68120</t>
  </si>
  <si>
    <t>"PCA, LCMB1/NC3"</t>
  </si>
  <si>
    <t>E5062-66521-SPO</t>
  </si>
  <si>
    <t>E5071-61189</t>
  </si>
  <si>
    <t>PB-FREE, FRONT END MODULE</t>
  </si>
  <si>
    <t>E5071-61582</t>
  </si>
  <si>
    <t>RECEIVER MODULE WITHOUT BIAS TEE, PB-FRE</t>
  </si>
  <si>
    <t>16493L-CFG001</t>
  </si>
  <si>
    <t>16493L-CFG002</t>
  </si>
  <si>
    <t>16494A-ATO-80244</t>
  </si>
  <si>
    <t>16494A-ATO-82797</t>
  </si>
  <si>
    <t>16901-68712-SPO</t>
  </si>
  <si>
    <t>(SPO) MOTHERBOARD ASSEMBLY</t>
  </si>
  <si>
    <t>81131A-FG</t>
  </si>
  <si>
    <t>400 MHZ OUTPUT CHANNEL FOR 81130A-R100</t>
  </si>
  <si>
    <t>B2911-65000-SPOU</t>
  </si>
  <si>
    <t>PCA (Initialized P500 for B2911A)</t>
  </si>
  <si>
    <t>B2985-65011-SPOU</t>
  </si>
  <si>
    <t>Electrometer main board assembly -tested</t>
  </si>
  <si>
    <t>E4401-60127</t>
  </si>
  <si>
    <t>LENS-KEYPAD AY</t>
  </si>
  <si>
    <t>E5061-60112</t>
  </si>
  <si>
    <t>LCD ASSEMBLY</t>
  </si>
  <si>
    <t>E5061-62109</t>
  </si>
  <si>
    <t>Tested LF Source/Bias Module, Pb-free</t>
  </si>
  <si>
    <t>E5061-66651</t>
  </si>
  <si>
    <t>PCBA Pb-free, ENA-L PCI-E FPGA/DSP</t>
  </si>
  <si>
    <t>N1254A-ATO-12501</t>
  </si>
  <si>
    <t>N1254A-ATO-81643</t>
  </si>
  <si>
    <t>N1254A-ATO-82754</t>
  </si>
  <si>
    <t>N1294-66601-SPO</t>
  </si>
  <si>
    <t>DSUB-BNC Adaptor, PC-Board Assembly</t>
  </si>
  <si>
    <t>N1294A-ATO-371</t>
  </si>
  <si>
    <t>N1294A-ATO-5288</t>
  </si>
  <si>
    <t>N1294A-ATO-82746</t>
  </si>
  <si>
    <t>N1294A-CFG004</t>
  </si>
  <si>
    <t>N1296A-ATO-5706</t>
  </si>
  <si>
    <t>Keysight B2900A Quick I/V Measurement So</t>
  </si>
  <si>
    <t>N1411B-ATO-43912</t>
  </si>
  <si>
    <t>Interlock cable, 4 pin terminal plug to</t>
  </si>
  <si>
    <t>N1414A-ATO-43699</t>
  </si>
  <si>
    <t>High resistance measurement universal ad</t>
  </si>
  <si>
    <t>N1414A-ATO-43699CR</t>
  </si>
  <si>
    <t>N1418A-ATO-52882</t>
  </si>
  <si>
    <t>Lithium-ion battery pack for B2983/B2987</t>
  </si>
  <si>
    <t>N9000-60042</t>
  </si>
  <si>
    <t>Assembly, front panel</t>
  </si>
  <si>
    <t>N9020-60157</t>
  </si>
  <si>
    <t>Assembly, Front Panel (non-EXM), color 2</t>
  </si>
  <si>
    <t>N9020-60332</t>
  </si>
  <si>
    <t>Assembly, front panel, no overlays, phan</t>
  </si>
  <si>
    <t>W1312-60210</t>
  </si>
  <si>
    <t>CPU Module Nimitz 3, 2.2 GHz Dual Core C</t>
  </si>
  <si>
    <t>G2581-61019</t>
  </si>
  <si>
    <t>PCA, BUS, 6550</t>
  </si>
  <si>
    <t>G8010-65109</t>
  </si>
  <si>
    <t>ASSY PCB - PRE OPTICS OPTO, REV A</t>
  </si>
  <si>
    <t>G8010-65110</t>
  </si>
  <si>
    <t>ASSY PCB - ICP POLY ENDPLATE, REV C</t>
  </si>
  <si>
    <t>G9831-65001</t>
  </si>
  <si>
    <t>Assy PCA PbS Preamplifier Mk2</t>
  </si>
  <si>
    <t>5067-6582N</t>
  </si>
  <si>
    <t>5067-6582</t>
  </si>
  <si>
    <t>54932-66414</t>
  </si>
  <si>
    <t>PCA Keyboard-Front</t>
  </si>
  <si>
    <t>E5052-62070</t>
  </si>
  <si>
    <t>G1964-61004</t>
  </si>
  <si>
    <t>PCA, PLX TO ION FUNNEL ADAPTER</t>
  </si>
  <si>
    <t>G5550-18137</t>
  </si>
  <si>
    <t>HW1, PCA, GRIPPER GZ BREAKOUT ASSY</t>
  </si>
  <si>
    <t>K5015-00247</t>
  </si>
  <si>
    <t>850-DS VALVE CONNECTION BOARD</t>
  </si>
  <si>
    <t>K5015-00304</t>
  </si>
  <si>
    <t>850-DS SD CARD REMOTE</t>
  </si>
  <si>
    <t>N1000-63079</t>
  </si>
  <si>
    <t>PCA, DISTRIBUTION II</t>
  </si>
  <si>
    <t>N9038-63004</t>
  </si>
  <si>
    <t>Limiter PCA board</t>
  </si>
  <si>
    <t>N9310-66416</t>
  </si>
  <si>
    <t>ANALOG BOARD REV 009</t>
  </si>
  <si>
    <t>N9310-66417</t>
  </si>
  <si>
    <t>CONTROLBOARD REV 001</t>
  </si>
  <si>
    <t>N9320-66415</t>
  </si>
  <si>
    <t>81111A-FG</t>
  </si>
  <si>
    <t>10V 165 MHZ OUTPUT CHANNEL FOR 81110A-R1</t>
  </si>
  <si>
    <t>81112A-FG</t>
  </si>
  <si>
    <t>3.8V 330 MHZ OUTPUT CHANNEL FOR 81110A-R</t>
  </si>
  <si>
    <t>E4980AU-ATO-75190</t>
  </si>
  <si>
    <t>E4982-82201-SPO</t>
  </si>
  <si>
    <t>E5061-60109</t>
  </si>
  <si>
    <t>RESISTOR SET, 50 OHMS</t>
  </si>
  <si>
    <t>E5061-64903</t>
  </si>
  <si>
    <t>FRONT SUB  ASSEMBLY</t>
  </si>
  <si>
    <t>M9485-60011</t>
  </si>
  <si>
    <t>Cable for single chassis configuration</t>
  </si>
  <si>
    <t>M9485-60014</t>
  </si>
  <si>
    <t>2-port configuration Set</t>
  </si>
  <si>
    <t>M9485-60016</t>
  </si>
  <si>
    <t>4-port configuration Set</t>
  </si>
  <si>
    <t>M9485-60021</t>
  </si>
  <si>
    <t>Cables for single chassis configuration:</t>
  </si>
  <si>
    <t>N7740BI-FG</t>
  </si>
  <si>
    <t>BARE FIBER PANEL REV003</t>
  </si>
  <si>
    <t>N7740KI-FG</t>
  </si>
  <si>
    <t>SC PANEL REV003</t>
  </si>
  <si>
    <t>N7744-66506</t>
  </si>
  <si>
    <t>COLORED P1001 BOARD REV004</t>
  </si>
  <si>
    <t>R3080301</t>
  </si>
  <si>
    <t>PCB ASSY, IMG, XGS-600</t>
  </si>
  <si>
    <t>0210149800A</t>
  </si>
  <si>
    <t>PWA, RF INTERFACE</t>
  </si>
  <si>
    <t>0210232400A</t>
  </si>
  <si>
    <t>ASSY PWB - PERISTALTIC PUMP DRIVE, REV 2</t>
  </si>
  <si>
    <t>G8010-65107</t>
  </si>
  <si>
    <t>ASSY PCB - ICP SSRS PSU INTERFACE, REV 1</t>
  </si>
  <si>
    <t>G9825-65001</t>
  </si>
  <si>
    <t>Assy PCA opto - 3 pin header</t>
  </si>
  <si>
    <t>N9310-66413</t>
  </si>
  <si>
    <t>USB BOARD REV 001</t>
  </si>
  <si>
    <t>N9310-66414</t>
  </si>
  <si>
    <t>ENCODER BOARD REV 002</t>
  </si>
  <si>
    <t>08164-66824</t>
  </si>
  <si>
    <t>Display Adapter Board</t>
  </si>
  <si>
    <t>81606-66800</t>
  </si>
  <si>
    <t>Tunable Laser Zynq Processor Board</t>
  </si>
  <si>
    <t>81634-66802</t>
  </si>
  <si>
    <t>Power Meter Detector Board</t>
  </si>
  <si>
    <t>G8434-65503</t>
  </si>
  <si>
    <t>AA PMT</t>
  </si>
  <si>
    <t>N9040-63002</t>
  </si>
  <si>
    <t>PCA, FRONT MOTHERBOARD</t>
  </si>
  <si>
    <t>N9040-63003</t>
  </si>
  <si>
    <t>PCA, REAR MOTHERBOARD</t>
  </si>
  <si>
    <t>N9040-63004</t>
  </si>
  <si>
    <t>PCA, BOTTOM MOTHERBOARD</t>
  </si>
  <si>
    <t>N9320-66423</t>
  </si>
  <si>
    <t>0210223900A</t>
  </si>
  <si>
    <t>ASSY PWB - MOULDED PERISTALTIC PUMP CONT</t>
  </si>
  <si>
    <t>G5550-22589</t>
  </si>
  <si>
    <t>PL3, PCA, MAIN BOARD ASSY</t>
  </si>
  <si>
    <t>K9400-60005</t>
  </si>
  <si>
    <t>K9400-60006</t>
  </si>
  <si>
    <t>R3310001A</t>
  </si>
  <si>
    <t>XGS-600 ESD PIGGYBACK BOARD</t>
  </si>
  <si>
    <t>R3622001A</t>
  </si>
  <si>
    <t>Relay Board</t>
  </si>
  <si>
    <t>0210223000A</t>
  </si>
  <si>
    <t>ASSY PWB - MP OPTO SENSOR, REV 1</t>
  </si>
  <si>
    <t>C3300-66603-HZ</t>
  </si>
  <si>
    <t>Acquisition PC-Board Assembly</t>
  </si>
  <si>
    <t>E5071-66605</t>
  </si>
  <si>
    <t>Printed Circuit Board Assembly, Pb-free</t>
  </si>
  <si>
    <t>G8182-65002</t>
  </si>
  <si>
    <t>Source Plunger Card</t>
  </si>
  <si>
    <t>N9020-63094</t>
  </si>
  <si>
    <t>"PCA, BBIQ ANALOG INPUT"</t>
  </si>
  <si>
    <t>N9322-63001</t>
  </si>
  <si>
    <t>E4980A-ATO-40583</t>
  </si>
  <si>
    <t>2 MHz Precision LCR Meter - ATO Model</t>
  </si>
  <si>
    <t>E4980AL-CFG003</t>
  </si>
  <si>
    <t>08163-66825</t>
  </si>
  <si>
    <t>81606-66857</t>
  </si>
  <si>
    <t>Tunable Laser Cavity Adapter Board</t>
  </si>
  <si>
    <t>N4405-66804</t>
  </si>
  <si>
    <t>LXI MPPM PHOTODIODE FLEX BOARD</t>
  </si>
  <si>
    <t>W1312-63095</t>
  </si>
  <si>
    <t>"PCA, MIDPLANE"</t>
  </si>
  <si>
    <t>400-0031</t>
  </si>
  <si>
    <t>SOM Base Board</t>
  </si>
  <si>
    <t>400-0033</t>
  </si>
  <si>
    <t>Double Battery Connector Board</t>
  </si>
  <si>
    <t>81591-66801</t>
  </si>
  <si>
    <t>Switch Module</t>
  </si>
  <si>
    <t>E4440-63459</t>
  </si>
  <si>
    <t>PCA- Option Driver H26, UP50</t>
  </si>
  <si>
    <t>E4440-64456</t>
  </si>
  <si>
    <t>PCA-PSA Electronic Attenuator</t>
  </si>
  <si>
    <t>G5550-12299</t>
  </si>
  <si>
    <t>N9038-63002</t>
  </si>
  <si>
    <t>Radiated Filter PCA board</t>
  </si>
  <si>
    <t>54709-66424</t>
  </si>
  <si>
    <t>PCA - Line Filter Board</t>
  </si>
  <si>
    <t>E3132-66601-HZ</t>
  </si>
  <si>
    <t>HPSMU MAIN</t>
  </si>
  <si>
    <t>E5052-61050</t>
  </si>
  <si>
    <t>E5052-61067</t>
  </si>
  <si>
    <t>E5071-61397</t>
  </si>
  <si>
    <t>RECEIVER MODULE, PB-FREE</t>
  </si>
  <si>
    <t>E5100-66593</t>
  </si>
  <si>
    <t>DSP-III</t>
  </si>
  <si>
    <t>G5550-15008</t>
  </si>
  <si>
    <t>PI4-818-000</t>
  </si>
  <si>
    <t>N7711-66801</t>
  </si>
  <si>
    <t>iTLA Adapter Board</t>
  </si>
  <si>
    <t>N8972-60021</t>
  </si>
  <si>
    <t>2ND HPIB PCB ASSY (SIB)</t>
  </si>
  <si>
    <t>N9340-66407</t>
  </si>
  <si>
    <t>RF BOARD REV 001</t>
  </si>
  <si>
    <t>R3080001A</t>
  </si>
  <si>
    <t>PCB Assy,IMG,XGS-600</t>
  </si>
  <si>
    <t>Z4207-68122</t>
  </si>
  <si>
    <t>LEAD-FREE PCA</t>
  </si>
  <si>
    <t>0210107500A</t>
  </si>
  <si>
    <t>ASSY PWB MAGNET CONTROL</t>
  </si>
  <si>
    <t>24200-179</t>
  </si>
  <si>
    <t>PCB P346 PPG DISPLAY (LOADED)</t>
  </si>
  <si>
    <t>400-0022</t>
  </si>
  <si>
    <t>400-0022N</t>
  </si>
  <si>
    <t>54916-66414</t>
  </si>
  <si>
    <t>PCA AUTOPROBE BOARD</t>
  </si>
  <si>
    <t>81654-66801</t>
  </si>
  <si>
    <t>Dual FP Laser Source Module Board</t>
  </si>
  <si>
    <t>N9038-63001</t>
  </si>
  <si>
    <t>CONDUCTED FILTER PCA BOARD</t>
  </si>
  <si>
    <t>U4164-66402</t>
  </si>
  <si>
    <t>136 Channel Logic Acquisition</t>
  </si>
  <si>
    <t>0210184500A</t>
  </si>
  <si>
    <t>ASSY PWB - DRA CARY 4000/5000/6000I - PM</t>
  </si>
  <si>
    <t>0210218600A</t>
  </si>
  <si>
    <t>ASSY PWB - VIEWING POSITION MOTOR DRIVE,</t>
  </si>
  <si>
    <t>0210223100A</t>
  </si>
  <si>
    <t>ASSY PWB - MP PLASMA ENABLE SWITCH, REV</t>
  </si>
  <si>
    <t>5010227900A</t>
  </si>
  <si>
    <t>ASSY, PWB EMC Strip Mono-Chassis LC Det</t>
  </si>
  <si>
    <t>G8010-65104-EVAL</t>
  </si>
  <si>
    <t>ASSY PCB - ICP SSRF  Control</t>
  </si>
  <si>
    <t>G8480-65004</t>
  </si>
  <si>
    <t>ASSY SPS3 PWB  4IN1 AXIS BOARDS</t>
  </si>
  <si>
    <t>B2902A-ATO-68320</t>
  </si>
  <si>
    <t>E4980A-ATO-26092</t>
  </si>
  <si>
    <t>E4980A-CFG049</t>
  </si>
  <si>
    <t>N9020-60261</t>
  </si>
  <si>
    <t>Front Frame Assembly</t>
  </si>
  <si>
    <t>110637500A</t>
  </si>
  <si>
    <t>E4991-66502</t>
  </si>
  <si>
    <t>KOBE WAVE 7 PCA</t>
  </si>
  <si>
    <t>E5052-61023</t>
  </si>
  <si>
    <t>G8010-65103</t>
  </si>
  <si>
    <t>ASSY PWB - ICP CAMERA CONTROL, REV D</t>
  </si>
  <si>
    <t>G8010-65108</t>
  </si>
  <si>
    <t>ASSY PCB - ICP PRE OPTICS MOTOR CONTROL,</t>
  </si>
  <si>
    <t>G8043-65005</t>
  </si>
  <si>
    <t>Nano Data Acquisition Board</t>
  </si>
  <si>
    <t>G9800-65001</t>
  </si>
  <si>
    <t>ASSY PCB - ECLIPSE Instrument Control, R</t>
  </si>
  <si>
    <t>K5015-00219</t>
  </si>
  <si>
    <t>PCB Assembly, Main 708DS</t>
  </si>
  <si>
    <t>K9800-61303</t>
  </si>
  <si>
    <t>GEMIA CONTROL BOARD</t>
  </si>
  <si>
    <t>N2500-66518PG</t>
  </si>
  <si>
    <t>THC BOARD</t>
  </si>
  <si>
    <t>N9120-66611</t>
  </si>
  <si>
    <t>TEST HEAD CPU BOARD</t>
  </si>
  <si>
    <t>N9020-60147</t>
  </si>
  <si>
    <t>0393283501A</t>
  </si>
  <si>
    <t>CONTROLLER BOARD CLOCK 03-932835-01</t>
  </si>
  <si>
    <t>81591-66802</t>
  </si>
  <si>
    <t>Switch Key Board</t>
  </si>
  <si>
    <t>E5061-60212</t>
  </si>
  <si>
    <t>DIECASTED CASE SHIELD SET, RECEIVER</t>
  </si>
  <si>
    <t>K9800-61301</t>
  </si>
  <si>
    <t>FLUID SENSOR BOARD</t>
  </si>
  <si>
    <t>K9800-61302</t>
  </si>
  <si>
    <t>PHOTO INTERRUPTER PCB</t>
  </si>
  <si>
    <t>N8972-61004</t>
  </si>
  <si>
    <t>LUEFIN HLA</t>
  </si>
  <si>
    <t>N9020-63095</t>
  </si>
  <si>
    <t>"PCA, BBIQ FRONT PANEL"</t>
  </si>
  <si>
    <t>G5410-60027</t>
  </si>
  <si>
    <t>CC2, PCA, STACKER HEAD BOARD ASSY</t>
  </si>
  <si>
    <t>G5550-16317</t>
  </si>
  <si>
    <t>AG1-500-11A R0</t>
  </si>
  <si>
    <t>G5550-18119</t>
  </si>
  <si>
    <t>PCA, GRIPPER AGILE BOARD ASSY</t>
  </si>
  <si>
    <t>G5550-22028</t>
  </si>
  <si>
    <t>HW1-200-04A R0</t>
  </si>
  <si>
    <t>G8007-65000N</t>
  </si>
  <si>
    <t>ASSY PCB - MP DETECTOR, REV A0</t>
  </si>
  <si>
    <t>G8043-65003</t>
  </si>
  <si>
    <t>Temperature Board</t>
  </si>
  <si>
    <t>G8434-65777</t>
  </si>
  <si>
    <t>Assy PWB mono 1/3 m</t>
  </si>
  <si>
    <t>G9800-65005</t>
  </si>
  <si>
    <t>Assy PCA Control Temp. Control, REV A</t>
  </si>
  <si>
    <t>G9831-65000</t>
  </si>
  <si>
    <t>ASSY PCA OPTO</t>
  </si>
  <si>
    <t>K9800-61304</t>
  </si>
  <si>
    <t>GEMIA POWER BOARD</t>
  </si>
  <si>
    <t>U5303-63002-EV1</t>
  </si>
  <si>
    <t>Pca, PCIE main board for low end digitiz</t>
  </si>
  <si>
    <t>0210190600A</t>
  </si>
  <si>
    <t>ASSY PWB - MIP DETECTOR, REV 4</t>
  </si>
  <si>
    <t>5010217300A</t>
  </si>
  <si>
    <t>Assy PWBCONTACTOR - BLOCK DIAGRAM</t>
  </si>
  <si>
    <t>81636-66801</t>
  </si>
  <si>
    <t>Power Meter Board</t>
  </si>
  <si>
    <t>E5071-61193</t>
  </si>
  <si>
    <t>E5071-61383</t>
  </si>
  <si>
    <t>Pb-free, Level Vernier Module</t>
  </si>
  <si>
    <t>G2571-61119-EVAL</t>
  </si>
  <si>
    <t>Bus-II PCA</t>
  </si>
  <si>
    <t>G8043-65004</t>
  </si>
  <si>
    <t>TE DTGS Detector Board</t>
  </si>
  <si>
    <t>M9378-66601</t>
  </si>
  <si>
    <t>N7769-66811</t>
  </si>
  <si>
    <t>MULTIMODE ATTENUATOR MOTOR CONTROLLER BO</t>
  </si>
  <si>
    <t>81150A-002</t>
  </si>
  <si>
    <t>Two output channels for 81150A</t>
  </si>
  <si>
    <t>B2912A-ATO-68321</t>
  </si>
  <si>
    <t>CX1101A-CFG001</t>
  </si>
  <si>
    <t>Current Sensor, Single Channel, +/- 40 V</t>
  </si>
  <si>
    <t>CX1103A-CFG001</t>
  </si>
  <si>
    <t xml:space="preserve"> Current Sensor, Low Side, 200 MHz,100 p</t>
  </si>
  <si>
    <t>G8460-60007</t>
  </si>
  <si>
    <t>HIGH VOLTAGE POWER SUPPLY-CSA CERTIFIED</t>
  </si>
  <si>
    <t>E4980AL-CFG001</t>
  </si>
  <si>
    <t>E4440-65261</t>
  </si>
  <si>
    <t>PCA-3rd Converter</t>
  </si>
  <si>
    <t>M8041-66805</t>
  </si>
  <si>
    <t>PC BOARD ASSY-SMT</t>
  </si>
  <si>
    <t>N1090-63018</t>
  </si>
  <si>
    <t>N4010-60001</t>
  </si>
  <si>
    <t>Monaco Data Acquisition Processor</t>
  </si>
  <si>
    <t>E5071-60115</t>
  </si>
  <si>
    <t>Contract manufacture assembled unit, 4-p</t>
  </si>
  <si>
    <t>0210169000A</t>
  </si>
  <si>
    <t>ASSY PWB CAMERA CCD DAUGHTERBOARD</t>
  </si>
  <si>
    <t>24200-369</t>
  </si>
  <si>
    <t>PCB P497 POD FRONT PANEL LED B</t>
  </si>
  <si>
    <t>DY70010401A</t>
  </si>
  <si>
    <t>PWA,DY-SENSOR</t>
  </si>
  <si>
    <t>G9832-65001</t>
  </si>
  <si>
    <t>Assy PCA Labsphere DRA PMT Preamp</t>
  </si>
  <si>
    <t>N5245-63004</t>
  </si>
  <si>
    <t>PCA, SURFBOARD</t>
  </si>
  <si>
    <t>0210152300A</t>
  </si>
  <si>
    <t>0393559401A</t>
  </si>
  <si>
    <t>83496-63017</t>
  </si>
  <si>
    <t>PCA - CLOCK AND DATA RECOVERY - R004</t>
  </si>
  <si>
    <t>E5061-62080</t>
  </si>
  <si>
    <t>PC BOARD MODULE, CPU</t>
  </si>
  <si>
    <t>E5250-66601</t>
  </si>
  <si>
    <t>{RH}CPU BOARD</t>
  </si>
  <si>
    <t>G5550-17474</t>
  </si>
  <si>
    <t>HW1-750-01A R0</t>
  </si>
  <si>
    <t>M9340-66601</t>
  </si>
  <si>
    <t>PCA, RF NA distributor slug</t>
  </si>
  <si>
    <t>M9340-66603</t>
  </si>
  <si>
    <t>N9320-66417</t>
  </si>
  <si>
    <t>E4440-65256</t>
  </si>
  <si>
    <t>PCA-Analog IF</t>
  </si>
  <si>
    <t>E4440-65262</t>
  </si>
  <si>
    <t>WB DIF BD-AY</t>
  </si>
  <si>
    <t>04287-66554</t>
  </si>
  <si>
    <t>G6875-65002</t>
  </si>
  <si>
    <t>ASSY PCA - AVASRA ENCODER</t>
  </si>
  <si>
    <t>G9830-65002</t>
  </si>
  <si>
    <t>Assy PCA DRA PMT Preamplifier</t>
  </si>
  <si>
    <t>K5015-00244</t>
  </si>
  <si>
    <t>850-DS MAIN BOARD</t>
  </si>
  <si>
    <t>M8190-66803-EVA4</t>
  </si>
  <si>
    <t>PULSARXL EXTENDED FRONT END BOARD</t>
  </si>
  <si>
    <t>N9342-63002</t>
  </si>
  <si>
    <t>PCA - RF board assembly</t>
  </si>
  <si>
    <t>N9344-63008</t>
  </si>
  <si>
    <t>PCA - GPS board assembly</t>
  </si>
  <si>
    <t>R2104502A</t>
  </si>
  <si>
    <t>PWA,VALVE DRIVER,ROHS</t>
  </si>
  <si>
    <t>54919-66413</t>
  </si>
  <si>
    <t>PCA - PCIe to SATA Paddle Board</t>
  </si>
  <si>
    <t>E4881-66403</t>
  </si>
  <si>
    <t>ANALYZER-UNIBACK C REV109</t>
  </si>
  <si>
    <t>M8041-66811</t>
  </si>
  <si>
    <t>LT-BERT Mainboard</t>
  </si>
  <si>
    <t>M9701-63103</t>
  </si>
  <si>
    <t>PCA, 8-BIT, 2x1GS/S DC COUPLED, 5VFS, FR</t>
  </si>
  <si>
    <t>N4010-60025</t>
  </si>
  <si>
    <t>MOTHERBOARD PCA - VOLUME BOM</t>
  </si>
  <si>
    <t>N9038-63027</t>
  </si>
  <si>
    <t>04294-66507</t>
  </si>
  <si>
    <t>KOBE WAVE 5 - PCA</t>
  </si>
  <si>
    <t>41800-66601</t>
  </si>
  <si>
    <t>PCBA, PB-FREE, INPUT BUFFER</t>
  </si>
  <si>
    <t>42941-66601</t>
  </si>
  <si>
    <t>54916-66403</t>
  </si>
  <si>
    <t>PCA - PS BRIDGE</t>
  </si>
  <si>
    <t>E5092-66601</t>
  </si>
  <si>
    <t>M9702-63103</t>
  </si>
  <si>
    <t>Pca 12-Bit, 3.2 Gs/s Dc Coupling Rf Fron</t>
  </si>
  <si>
    <t>0210167300A</t>
  </si>
  <si>
    <t>ASSY PWB - TEMP CONTROL &amp; STIRRER V2, RE</t>
  </si>
  <si>
    <t>E5070-66637</t>
  </si>
  <si>
    <t>INTERFACE BD PCA FOR REMHDD CASE</t>
  </si>
  <si>
    <t>G5550-16895</t>
  </si>
  <si>
    <t>PCA, BRAVO GRIPPER BOARD ASSY</t>
  </si>
  <si>
    <t>N9414-68008</t>
  </si>
  <si>
    <t>PCA TRH SENSOR BOARD</t>
  </si>
  <si>
    <t>0210152500A</t>
  </si>
  <si>
    <t>PWA,AMBIENT SIP CE</t>
  </si>
  <si>
    <t>E5052-66625</t>
  </si>
  <si>
    <t>E5280-66620-HZ</t>
  </si>
  <si>
    <t>HPSMU COMMON MAIN PCA</t>
  </si>
  <si>
    <t>M8041-66805-TP</t>
  </si>
  <si>
    <t>0210141500A</t>
  </si>
  <si>
    <t>E4440-63254</t>
  </si>
  <si>
    <t>G6860-65001</t>
  </si>
  <si>
    <t>Xenon Trigger</t>
  </si>
  <si>
    <t>G9808-65001</t>
  </si>
  <si>
    <t>M8041-66806</t>
  </si>
  <si>
    <t>E5515-61287</t>
  </si>
  <si>
    <t>Attenuator Assembly - 3GHz</t>
  </si>
  <si>
    <t>G8043-65001</t>
  </si>
  <si>
    <t>PCB, Power Board</t>
  </si>
  <si>
    <t>M8041-66803</t>
  </si>
  <si>
    <t>LT-BERT AWG BOARD</t>
  </si>
  <si>
    <t>N7768-66804</t>
  </si>
  <si>
    <t>MULTIMODE ATTENUATOR FLEX CABLE BD REV00</t>
  </si>
  <si>
    <t>U5303-63002</t>
  </si>
  <si>
    <t>41800-66603</t>
  </si>
  <si>
    <t>PCBA, PB-FREE, 1/10 DIVIDER</t>
  </si>
  <si>
    <t>81980-66410</t>
  </si>
  <si>
    <t>LAWA  RIGID  FLEX  BOARD</t>
  </si>
  <si>
    <t>N9000-66411</t>
  </si>
  <si>
    <t>PCA - Special 75 ohm control board assem</t>
  </si>
  <si>
    <t>N9020-63009</t>
  </si>
  <si>
    <t>PCA - YTO + BIAS</t>
  </si>
  <si>
    <t>110745500A</t>
  </si>
  <si>
    <t>5015-0117</t>
  </si>
  <si>
    <t>LCD Assy (VK7000/VK8000)</t>
  </si>
  <si>
    <t>81150A-001</t>
  </si>
  <si>
    <t>One output channel for 81150A</t>
  </si>
  <si>
    <t>81150A-ATO-79416</t>
  </si>
  <si>
    <t>120 MHZ PULSE-/FUNCTION-/ARBITRARY GENER</t>
  </si>
  <si>
    <t>81606-66854</t>
  </si>
  <si>
    <t>Tunable Laser Motor Adapter Board</t>
  </si>
  <si>
    <t>E5061-62302</t>
  </si>
  <si>
    <t>RECEIVER MODULE (50OHM LF), TESTED, PB-F</t>
  </si>
  <si>
    <t>N4901-60501-SPO</t>
  </si>
  <si>
    <t>S3G SBERT POWER SUPPLY REPLACE</t>
  </si>
  <si>
    <t>04294-66530</t>
  </si>
  <si>
    <t>G6875-65003</t>
  </si>
  <si>
    <t>ASSY PWB - AVASRA TWO COLOUR DETECTOR, R</t>
  </si>
  <si>
    <t>M8190-66821</t>
  </si>
  <si>
    <t>PULSARXL EXTENDED MAIN BOARD</t>
  </si>
  <si>
    <t>0025-504</t>
  </si>
  <si>
    <t>Cary 630 Electronics Assy</t>
  </si>
  <si>
    <t>81614-66810</t>
  </si>
  <si>
    <t>RLC-LC Power Meter</t>
  </si>
  <si>
    <t>81628-66802</t>
  </si>
  <si>
    <t>Optical Head Detector Board InGaAs high</t>
  </si>
  <si>
    <t>E4970-66553</t>
  </si>
  <si>
    <t>M8041-66824</t>
  </si>
  <si>
    <t>LT-BERT Enhanced Synthesizer Board</t>
  </si>
  <si>
    <t>0210123500A</t>
  </si>
  <si>
    <t>PWA, PWB OPTO</t>
  </si>
  <si>
    <t>86100-63100</t>
  </si>
  <si>
    <t>BRD ASSY -ATX INTERFACE</t>
  </si>
  <si>
    <t>M9430-65008-EVAL</t>
  </si>
  <si>
    <t>Sub-assembly, Source</t>
  </si>
  <si>
    <t>N9020-65044</t>
  </si>
  <si>
    <t>PCA, WBAIF - 140 MHz</t>
  </si>
  <si>
    <t>B2961A-ATO-63122</t>
  </si>
  <si>
    <t>6.5 Digit Low Noise Power Source, 32W, 2</t>
  </si>
  <si>
    <t>B2961A-ATO-64190</t>
  </si>
  <si>
    <t>Power Cord</t>
  </si>
  <si>
    <t>E4440-64225</t>
  </si>
  <si>
    <t>PCA-Reference Board Assy</t>
  </si>
  <si>
    <t>N7711-66803</t>
  </si>
  <si>
    <t>ITLA FLEX CABLE BOARD REV002</t>
  </si>
  <si>
    <t>N7730-66801</t>
  </si>
  <si>
    <t>OPT. SWITCH INTERFACE BOARD</t>
  </si>
  <si>
    <t>N8201-64110</t>
  </si>
  <si>
    <t>PCA, LO Synth</t>
  </si>
  <si>
    <t>110627800</t>
  </si>
  <si>
    <t>ASSY MODULE DISPLAY AA 50/55</t>
  </si>
  <si>
    <t>81160-68712</t>
  </si>
  <si>
    <t>81160A 2 CHANNEL UNIT</t>
  </si>
  <si>
    <t>0210216000A</t>
  </si>
  <si>
    <t>ASSY PWB - BEAM SPLITTER ID, REV 1</t>
  </si>
  <si>
    <t>0393124001A</t>
  </si>
  <si>
    <t>PWA, 4000 POWER BOARD</t>
  </si>
  <si>
    <t>K5015-00232N</t>
  </si>
  <si>
    <t>PCB Assy,VM Linear CCD w/Encoder Assy,28</t>
  </si>
  <si>
    <t>400-0011</t>
  </si>
  <si>
    <t>SAS PHOTONICS POWER INTERFACE CARD, BARE</t>
  </si>
  <si>
    <t>M9376-66601</t>
  </si>
  <si>
    <t>PCA, RF NA receiver slug</t>
  </si>
  <si>
    <t>N8974-61005</t>
  </si>
  <si>
    <t>BLUEFIN FRONTPANEL</t>
  </si>
  <si>
    <t>81980-66402</t>
  </si>
  <si>
    <t>E5100-66540</t>
  </si>
  <si>
    <t>FRONT KEY BOARD</t>
  </si>
  <si>
    <t>E5100-66542</t>
  </si>
  <si>
    <t>REAR-2 PANEL BOARD</t>
  </si>
  <si>
    <t>M9340-66602</t>
  </si>
  <si>
    <t>PCA, RF NA distributor carrier</t>
  </si>
  <si>
    <t>54932-66406</t>
  </si>
  <si>
    <t>PCA OnOff board</t>
  </si>
  <si>
    <t>81150-66812</t>
  </si>
  <si>
    <t>PULSAR FRONTPANEL BOARD REV006</t>
  </si>
  <si>
    <t>81624-66810</t>
  </si>
  <si>
    <t>Optical Head Main Board</t>
  </si>
  <si>
    <t>G8434-65844</t>
  </si>
  <si>
    <t>N4373-66820</t>
  </si>
  <si>
    <t>LCA-B LASER ADAPTER MITSUBISHI</t>
  </si>
  <si>
    <t>N9040-60053</t>
  </si>
  <si>
    <t>N9320-66426</t>
  </si>
  <si>
    <t>MOTHERBOARD</t>
  </si>
  <si>
    <t>E4980A-ATO-26086</t>
  </si>
  <si>
    <t>E4980A-ATO-27019</t>
  </si>
  <si>
    <t>54964-66414N</t>
  </si>
  <si>
    <t>Printed Circuit Assembly</t>
  </si>
  <si>
    <t>G2571-61019</t>
  </si>
  <si>
    <t>BUS-II PCA      40     </t>
  </si>
  <si>
    <t>K5015-00220</t>
  </si>
  <si>
    <t>708DS Options Board</t>
  </si>
  <si>
    <t>R2101501A</t>
  </si>
  <si>
    <t>PWA,MOTHERBOARD</t>
  </si>
  <si>
    <t>G8010-65111</t>
  </si>
  <si>
    <t>ASSY PCB - ICP Front Panel, REV B</t>
  </si>
  <si>
    <t>G8010-65113</t>
  </si>
  <si>
    <t>ASSY PCB - ICP SSRF FILTERS, REV 4</t>
  </si>
  <si>
    <t>G9800-65004</t>
  </si>
  <si>
    <t>E3160-66621</t>
  </si>
  <si>
    <t>{RH}EMGNCY DET UNIT2</t>
  </si>
  <si>
    <t>E3179-66602</t>
  </si>
  <si>
    <t>GPIB Interface PCI express Dual port car</t>
  </si>
  <si>
    <t>G5550-13815</t>
  </si>
  <si>
    <t>RM1-411-500 R1.1 2.7.06</t>
  </si>
  <si>
    <t>G5550-22851</t>
  </si>
  <si>
    <t>CC2, PCA, BENCHCEL MAIN BOARD ASSY</t>
  </si>
  <si>
    <t>G6875-65004</t>
  </si>
  <si>
    <t>ASSY PCB - OPTICAL SWITCH POLARIZER, REV</t>
  </si>
  <si>
    <t>G8010-65104</t>
  </si>
  <si>
    <t>ASSY PCB - ICP SSRF  Control, REV D</t>
  </si>
  <si>
    <t>G8043-65002</t>
  </si>
  <si>
    <t>PCB, CPU Board</t>
  </si>
  <si>
    <t>N9120-66633-HZ</t>
  </si>
  <si>
    <t>GROUND UNIT PCA</t>
  </si>
  <si>
    <t>P9000-61032</t>
  </si>
  <si>
    <t>POWER SUPPLY MODULE 1</t>
  </si>
  <si>
    <t>N2135A-FG</t>
  </si>
  <si>
    <t>NFC 3-in-1 antenna, 15mm</t>
  </si>
  <si>
    <t>N3304A-CFG005</t>
  </si>
  <si>
    <t>DC Electronic Load Module, 0-60V, 60A, 3</t>
  </si>
  <si>
    <t>N3305A-CFG001RS</t>
  </si>
  <si>
    <t>Electronic load module, 3-150V, 60A, 500</t>
  </si>
  <si>
    <t>N3307A-CFG001RS</t>
  </si>
  <si>
    <t>Electronic load module, 3-60V, 60A, 300W</t>
  </si>
  <si>
    <t>B1500A-ATO-79078CR</t>
  </si>
  <si>
    <t>400-0032</t>
  </si>
  <si>
    <t>Touch Screen Cable Extension</t>
  </si>
  <si>
    <t>E4970-66503</t>
  </si>
  <si>
    <t>G9825-65002</t>
  </si>
  <si>
    <t>Assy PCA PMT Base/Dynode Chain</t>
  </si>
  <si>
    <t>N9330-66412</t>
  </si>
  <si>
    <t>0210232200A</t>
  </si>
  <si>
    <t>ASSY PWB - 3PH MOTOR DRIVE ADAPTOR, REV</t>
  </si>
  <si>
    <t>81661-66801</t>
  </si>
  <si>
    <t>DFB Laser Source Module Board</t>
  </si>
  <si>
    <t>E3126-66631-HZ</t>
  </si>
  <si>
    <t>HR CHUCK CONN BOARD</t>
  </si>
  <si>
    <t>810-001489-016A</t>
  </si>
  <si>
    <t>ASSY,PCB, VCI,PK DET DUAL CH-REV A</t>
  </si>
  <si>
    <t>810-006490-304C</t>
  </si>
  <si>
    <t>PCBA,ESC FILTER, BICEP Q-CRT-REV C</t>
  </si>
  <si>
    <t>810-800086-010C</t>
  </si>
  <si>
    <t>ASSY,PCB,I/O CONTR,TYPE 3,PHAS-REV F</t>
  </si>
  <si>
    <t>810-801237-021B</t>
  </si>
  <si>
    <t>PCBA,STEPPER DRIVER INTERFACE-REV B</t>
  </si>
  <si>
    <t>AH337-60502</t>
  </si>
  <si>
    <t>UPPER MIDPLANE</t>
  </si>
  <si>
    <t>IN850-0637-003A1</t>
  </si>
  <si>
    <t>Top Level Assy,OTC-ANSI-A</t>
  </si>
  <si>
    <t>8592</t>
  </si>
  <si>
    <t>810-063892-011C</t>
  </si>
  <si>
    <t>PCBA,RF FILTER - REV C</t>
  </si>
  <si>
    <t>810-072907-005D</t>
  </si>
  <si>
    <t>PCBA,JETSTREAM GAS BOX MB-CRT-REV A</t>
  </si>
  <si>
    <t>810-081302-007A</t>
  </si>
  <si>
    <t>PCBA,MFIB INTERLOCK BD-REV A</t>
  </si>
  <si>
    <t>810-801237-001F</t>
  </si>
  <si>
    <t>STEPPER DRIVER INTERFACE,PCB-CE-CRT-REV</t>
  </si>
  <si>
    <t>810-802902-207B</t>
  </si>
  <si>
    <t>PCB,NODE2 MB-REV B</t>
  </si>
  <si>
    <t>810-802969-002B</t>
  </si>
  <si>
    <t>ASSY,PCB,HEATER FILTER-REV B-CRT</t>
  </si>
  <si>
    <t>AD399-6901E</t>
  </si>
  <si>
    <t>Kauai_MOD0</t>
  </si>
  <si>
    <t>AH341-60401</t>
  </si>
  <si>
    <t xml:space="preserve"> SOLO XBAR</t>
  </si>
  <si>
    <t>100042764</t>
  </si>
  <si>
    <t>HLA, BASE ASSEMBLY,CLYDESDALE</t>
  </si>
  <si>
    <t>810-005841-004B</t>
  </si>
  <si>
    <t>PCBA,DC PWR DIST PCB-REV A</t>
  </si>
  <si>
    <t>810-028298-028A</t>
  </si>
  <si>
    <t>PCBA,OT MODULE - REV A</t>
  </si>
  <si>
    <t>810-028298-029A</t>
  </si>
  <si>
    <t>PCBA,OT MODULE-REV A</t>
  </si>
  <si>
    <t>810-063892-008D</t>
  </si>
  <si>
    <t>PCBA,RF/DC FILTER-REV D</t>
  </si>
  <si>
    <t>810-081302-006A</t>
  </si>
  <si>
    <t>PCBA,LONWORKS NODE TYPE 33-REV C</t>
  </si>
  <si>
    <t>853-049542-171C</t>
  </si>
  <si>
    <t>ASSY, LAM TEMP CONT, 24-CHAN-CRT-REV D</t>
  </si>
  <si>
    <t>101023-00-TMO</t>
  </si>
  <si>
    <t>100575-00-TMO</t>
  </si>
  <si>
    <t>PCB BOM, Sensor Board</t>
  </si>
  <si>
    <t>100738-00-TMO</t>
  </si>
  <si>
    <t>RH Sensor Board Assembly</t>
  </si>
  <si>
    <t>101780-00-TMO</t>
  </si>
  <si>
    <t>10763</t>
  </si>
  <si>
    <t>512-245200</t>
  </si>
  <si>
    <t>PHOENIX LCD FLEX</t>
  </si>
  <si>
    <t>IN300-0386-207B1</t>
  </si>
  <si>
    <t>PCBA, AOFM Module Mother Board</t>
  </si>
  <si>
    <t>IN300-0390-205A2</t>
  </si>
  <si>
    <t>PCBA, AOLM2 Module Mother Board</t>
  </si>
  <si>
    <t>IN800-0028-203A1</t>
  </si>
  <si>
    <t>Final Assy,PEM,Power Entry Module,DTC</t>
  </si>
  <si>
    <t>IN800-0413-203A1</t>
  </si>
  <si>
    <t>Final Assy, TIM-1-100GX</t>
  </si>
  <si>
    <t>IN800-1037-201A1</t>
  </si>
  <si>
    <t>Final Assy, LIM-1-100GX</t>
  </si>
  <si>
    <t>IN800-1054-201B1</t>
  </si>
  <si>
    <t>Final, Assy, TIM-1-100GE-Q</t>
  </si>
  <si>
    <t>101021-00-TMO</t>
  </si>
  <si>
    <t>103499-00</t>
  </si>
  <si>
    <t>PCB ASSEMBLY - 48iTLE DETECTOR ASSEMBLY</t>
  </si>
  <si>
    <t>104100-00-TMO</t>
  </si>
  <si>
    <t>RH Temp Board Assembly</t>
  </si>
  <si>
    <t>104772-00-TMO</t>
  </si>
  <si>
    <t>Reference Detector / Source Board Asy</t>
  </si>
  <si>
    <t>105968-00-TMO</t>
  </si>
  <si>
    <t>NEPH/MAPP Interface Board Assembly</t>
  </si>
  <si>
    <t>107984-00</t>
  </si>
  <si>
    <t>410I PRE-AMP DETECTOR</t>
  </si>
  <si>
    <t>4483134</t>
  </si>
  <si>
    <t>PCA,TCB MODULE RC</t>
  </si>
  <si>
    <t>8774</t>
  </si>
  <si>
    <t>TRIGGER BOARD ASSEMBLY</t>
  </si>
  <si>
    <t>102055-00-TMO</t>
  </si>
  <si>
    <t>AH337-2030B</t>
  </si>
  <si>
    <t>{RH}ASSY, E-SWITCH MODULE</t>
  </si>
  <si>
    <t>102055-00-TMO-RMA</t>
  </si>
  <si>
    <t>103209-00-TMO-RMA</t>
  </si>
  <si>
    <t>810-063892-008DRMA</t>
  </si>
  <si>
    <t>IN300-0057-201A1</t>
  </si>
  <si>
    <t>PCBA,Timing/Alarm Panel Extension(TAP-Ex</t>
  </si>
  <si>
    <t>IN300-0154-202A1</t>
  </si>
  <si>
    <t>PCBA,IO-Panel - Flex Cable Adapter,DTC-B</t>
  </si>
  <si>
    <t>IN300-0187-202A1</t>
  </si>
  <si>
    <t>PCBA,TAP,DTC-B</t>
  </si>
  <si>
    <t>IN800-0046-206A1</t>
  </si>
  <si>
    <t>Final Assy,10G Tributary Adapter Module(</t>
  </si>
  <si>
    <t>IN800-0610-203A1</t>
  </si>
  <si>
    <t>Final Assy, TIM-1-100GM</t>
  </si>
  <si>
    <t>4233</t>
  </si>
  <si>
    <t>PCB Assy, Temp Control</t>
  </si>
  <si>
    <t>512-237101</t>
  </si>
  <si>
    <t>PCBA GENESYS 10 DETECTOR PREAMP 2</t>
  </si>
  <si>
    <t>512-238103</t>
  </si>
  <si>
    <t>PCBA G10 REFRESH GXR MAIN BOARD</t>
  </si>
  <si>
    <t>8884</t>
  </si>
  <si>
    <t>810-073479-205RMA</t>
  </si>
  <si>
    <t>810-180688-001RMA</t>
  </si>
  <si>
    <t>810-192871-001RMA</t>
  </si>
  <si>
    <t>0101-0065-5E</t>
  </si>
  <si>
    <t>CPU-3</t>
  </si>
  <si>
    <t>IF800-0414-001</t>
  </si>
  <si>
    <t>FINAL ASSY, TAM-1-100GE</t>
  </si>
  <si>
    <t>IN800-0273-201C1</t>
  </si>
  <si>
    <t>Final Assy, TAM-2-10GM</t>
  </si>
  <si>
    <t>IN800-0274-201C1</t>
  </si>
  <si>
    <t>Final Assy, TAM-8-2.5GM</t>
  </si>
  <si>
    <t>IN800-0560-204C1</t>
  </si>
  <si>
    <t>Final Assy, TIM-1-100GE, I3L, 600mm</t>
  </si>
  <si>
    <t>IN800-0618-204B1</t>
  </si>
  <si>
    <t>FinalAssy, PXM-1-100GE</t>
  </si>
  <si>
    <t>IN800-0670-202B1</t>
  </si>
  <si>
    <t>Final Assy, TIM-5B-10GM, CR</t>
  </si>
  <si>
    <t>IN800-0697-203B1</t>
  </si>
  <si>
    <t>Final Assy, TIM-16-2.5GM</t>
  </si>
  <si>
    <t>0101-0082-R8C</t>
  </si>
  <si>
    <t>R-PSU</t>
  </si>
  <si>
    <t>81.71M-ESM20-R5</t>
  </si>
  <si>
    <t>ETHERNET SWITCHING MODULE (20G) - ESM20</t>
  </si>
  <si>
    <t>82.71714-R5</t>
  </si>
  <si>
    <t>NANO SYSTEM PROCESSOR MODULE</t>
  </si>
  <si>
    <t>E8019-66450</t>
  </si>
  <si>
    <t>PCA 4-ROW POGOBLOCK</t>
  </si>
  <si>
    <t>E9711-64902-RMA</t>
  </si>
  <si>
    <t>ASASY-91673-105</t>
  </si>
  <si>
    <t>SKU,FORTUNA,NORMAL AIRFLOW,AC PS</t>
  </si>
  <si>
    <t>810-028295-172RMA</t>
  </si>
  <si>
    <t>810-131804-004RMA</t>
  </si>
  <si>
    <t>810-214606-001RMA</t>
  </si>
  <si>
    <t>810-802205-005DRMA</t>
  </si>
  <si>
    <t>810-802205-007DRMA</t>
  </si>
  <si>
    <t>810-802205-009DRMA</t>
  </si>
  <si>
    <t>853-800085-049RMA</t>
  </si>
  <si>
    <t>853-800838-011RMA</t>
  </si>
  <si>
    <t>810-017086R118RMA</t>
  </si>
  <si>
    <t>810-800961R009RMA</t>
  </si>
  <si>
    <t>853-064940-034RMA</t>
  </si>
  <si>
    <t>E8001-66432-RMA</t>
  </si>
  <si>
    <t>810-084427-011RMA</t>
  </si>
  <si>
    <t>853-800838-011DRMA</t>
  </si>
  <si>
    <t>810-001489-003DRMA</t>
  </si>
  <si>
    <t>810-033620-005RMA</t>
  </si>
  <si>
    <t>810-800060-104RMA</t>
  </si>
  <si>
    <t>810-492571-003RMA</t>
  </si>
  <si>
    <t>853-049542R172RMA</t>
  </si>
  <si>
    <t>853-215341-001RMA</t>
  </si>
  <si>
    <t>853-801876-015RMA</t>
  </si>
  <si>
    <t>810-801237-021RMA</t>
  </si>
  <si>
    <t>853-049542-171RMA</t>
  </si>
  <si>
    <t>853-242455-001RMA</t>
  </si>
  <si>
    <t>N7740FI-FG</t>
  </si>
  <si>
    <t>FC PANEL REV003</t>
  </si>
  <si>
    <t>N7740LI-FG</t>
  </si>
  <si>
    <t>LC PANEL REV003</t>
  </si>
  <si>
    <t>E5071-61186</t>
  </si>
  <si>
    <t>PB-FREE, DOUBLER MODULE REV 001</t>
  </si>
  <si>
    <t>E5515-61382</t>
  </si>
  <si>
    <t>Assembly, host processor</t>
  </si>
  <si>
    <t>N9310-66420</t>
  </si>
  <si>
    <t>G5550-15591</t>
  </si>
  <si>
    <t>VStack Main Board (Bare Board)</t>
  </si>
  <si>
    <t>G5550-19564</t>
  </si>
  <si>
    <t>CC2, PCA, SENTINEL COLUMN LOWER BOARD A</t>
  </si>
  <si>
    <t>N9320-66421</t>
  </si>
  <si>
    <t>0210087300A</t>
  </si>
  <si>
    <t>0210166400A</t>
  </si>
  <si>
    <t>ASSY PWB - FAST FILTER, REV 6</t>
  </si>
  <si>
    <t>16903-66404</t>
  </si>
  <si>
    <t>.</t>
  </si>
  <si>
    <t>86122-66866</t>
  </si>
  <si>
    <t>DCDC CONVERTER BOARD</t>
  </si>
  <si>
    <t>N7788-66803</t>
  </si>
  <si>
    <t>FRONT PANEL BOARD</t>
  </si>
  <si>
    <t>110626790</t>
  </si>
  <si>
    <t>LCD DISPLAY 5055</t>
  </si>
  <si>
    <t>E4982-61617</t>
  </si>
  <si>
    <t>KIT, RF CABLE ASSEMBLY</t>
  </si>
  <si>
    <t>E4991-64903</t>
  </si>
  <si>
    <t>Sub Assembly Front</t>
  </si>
  <si>
    <t>0210223200A</t>
  </si>
  <si>
    <t>ASSY PWB - MP PUMP RECOGNITION</t>
  </si>
  <si>
    <t>24200-282</t>
  </si>
  <si>
    <t>PCB P461 SCS12500 LED BOARD (LOADED)</t>
  </si>
  <si>
    <t>E5072-62192</t>
  </si>
  <si>
    <t>PC Board Module, Tested RF Frontend Die-</t>
  </si>
  <si>
    <t>M9376-66602</t>
  </si>
  <si>
    <t>N9320-66418</t>
  </si>
  <si>
    <t>24200-305</t>
  </si>
  <si>
    <t>PCB P475 ED32A (LOADED)</t>
  </si>
  <si>
    <t>N1075-63002</t>
  </si>
  <si>
    <t>PCA, OPTICAL MAIN BOARD</t>
  </si>
  <si>
    <t>N9320-66422</t>
  </si>
  <si>
    <t>N9320-66424</t>
  </si>
  <si>
    <t>N9320-66425</t>
  </si>
  <si>
    <t>54932-66411</t>
  </si>
  <si>
    <t>Oscillator Board</t>
  </si>
  <si>
    <t>992381</t>
  </si>
  <si>
    <t>CONTROLLER BOARD</t>
  </si>
  <si>
    <t>G6875-65001</t>
  </si>
  <si>
    <t>ASSY PCB - AVASRA CONTROLLER, REV A</t>
  </si>
  <si>
    <t>G8600-60003A</t>
  </si>
  <si>
    <t>FRONT PANEL ASSEMBLY</t>
  </si>
  <si>
    <t>E4401-60242</t>
  </si>
  <si>
    <t>KIT-LCD/INV BD</t>
  </si>
  <si>
    <t>E4980-62005-SPO</t>
  </si>
  <si>
    <t>81602-66803</t>
  </si>
  <si>
    <t>Tunable Laser WRU Board</t>
  </si>
  <si>
    <t>E2666-60001</t>
  </si>
  <si>
    <t>HIGH SPEED USB DEVICE TEST FIXTURE KIT</t>
  </si>
  <si>
    <t>G9839-65000</t>
  </si>
  <si>
    <t>Assy PCA control + stirrer, low profile</t>
  </si>
  <si>
    <t>N1090-63004</t>
  </si>
  <si>
    <t>PCA, front panel single optical channel</t>
  </si>
  <si>
    <t>0210165500A</t>
  </si>
  <si>
    <t>ASSY PWB - INTERFACE UV50 PCI</t>
  </si>
  <si>
    <t>E4440-63259</t>
  </si>
  <si>
    <t>26.5- GHZ FE DR-NSE BD AY </t>
  </si>
  <si>
    <t>E5515-60355</t>
  </si>
  <si>
    <t>VECTOR OUTPUT</t>
  </si>
  <si>
    <t>N9310-66418</t>
  </si>
  <si>
    <t>DIGITAL BOARD</t>
  </si>
  <si>
    <t>E5062-62011-SPO</t>
  </si>
  <si>
    <t>RECEIVER 50 OHM</t>
  </si>
  <si>
    <t>5067-6550N</t>
  </si>
  <si>
    <t>PCA 200V PFC Inverter</t>
  </si>
  <si>
    <t>81980-66411</t>
  </si>
  <si>
    <t>Lawa Rigid Flex Board Top</t>
  </si>
  <si>
    <t>E2667-60001</t>
  </si>
  <si>
    <t>HIGH SPEED USB HOST TEST FIXTURE KIT</t>
  </si>
  <si>
    <t>E5062-62111-SPO</t>
  </si>
  <si>
    <t>A1 WITH CASE SHIELD</t>
  </si>
  <si>
    <t>N9020-65257</t>
  </si>
  <si>
    <t>PCA, WideBand DIF, Tested</t>
  </si>
  <si>
    <t>N9310-66419</t>
  </si>
  <si>
    <t>400-0025</t>
  </si>
  <si>
    <t>Source Board</t>
  </si>
  <si>
    <t>86100-63048</t>
  </si>
  <si>
    <t>(SoCo) REV 003 - C ACQUISITION B</t>
  </si>
  <si>
    <t>N9310-66412</t>
  </si>
  <si>
    <t>POWER SWITCH BOARDS REV 001</t>
  </si>
  <si>
    <t>0210233800A</t>
  </si>
  <si>
    <t>ASSY PWB - IO INTERFACE 440-LC, REV 3</t>
  </si>
  <si>
    <t>81560-65201</t>
  </si>
  <si>
    <t>ASSY MODULE HOUSING</t>
  </si>
  <si>
    <t>N8972-60101</t>
  </si>
  <si>
    <t>Front end bd (TOP LEVEL)</t>
  </si>
  <si>
    <t>N9000-60028</t>
  </si>
  <si>
    <t>ASSEMBLY, FRONT PANEL</t>
  </si>
  <si>
    <t>N9020-65311</t>
  </si>
  <si>
    <t>PCA, WideBand DIF, 4GB capture memory,te</t>
  </si>
  <si>
    <t>0210148900A</t>
  </si>
  <si>
    <t>PWA, CURRENT SENSOR</t>
  </si>
  <si>
    <t>0393136001A</t>
  </si>
  <si>
    <t>PWA,RF GENERATOR</t>
  </si>
  <si>
    <t>N1259-66501PG</t>
  </si>
  <si>
    <t>{RH}HIGH VOLTAGE BIAS-TEE PC BOARD ASSY</t>
  </si>
  <si>
    <t>R2111501A</t>
  </si>
  <si>
    <t>DISCRETE I/O PCB ASSEMBLY REV C</t>
  </si>
  <si>
    <t>0210241900A</t>
  </si>
  <si>
    <t>ASSY PCB - MP Oxygen Sensor, REV 4</t>
  </si>
  <si>
    <t>0393027001A</t>
  </si>
  <si>
    <t>PWA,24 VOLT TURBO</t>
  </si>
  <si>
    <t>N9020-65008G</t>
  </si>
  <si>
    <t>GSA PCA, YTO LO Board, Tested</t>
  </si>
  <si>
    <t>R3487001A</t>
  </si>
  <si>
    <t>ANALOG INPUT PCB ASSY, XGS-600</t>
  </si>
  <si>
    <t>G9825-65322</t>
  </si>
  <si>
    <t>DSOX2012A-ATO96788</t>
  </si>
  <si>
    <t>OSCILLOSCOPE, 2-CHANNEL, 100MHZ</t>
  </si>
  <si>
    <t>81134-68710</t>
  </si>
  <si>
    <t>2 CH MAINFRAME - R111</t>
  </si>
  <si>
    <t>U4154-68702-SPO</t>
  </si>
  <si>
    <t>INSTRUMENT SUBASSEMBLY</t>
  </si>
  <si>
    <t>24200-276</t>
  </si>
  <si>
    <t>PCB P442 SCS12500 NOISE SOURCE, LOADED</t>
  </si>
  <si>
    <t>400-0029</t>
  </si>
  <si>
    <t>Handle Feed-Thru Board</t>
  </si>
  <si>
    <t>992648</t>
  </si>
  <si>
    <t>AUTOSTAINER WASTE PUMP KIT</t>
  </si>
  <si>
    <t>G8434-65540N</t>
  </si>
  <si>
    <t>SIPS and AA main board layout</t>
  </si>
  <si>
    <t>G5550-16608</t>
  </si>
  <si>
    <t>HW1-150-01A R0</t>
  </si>
  <si>
    <t>E4440-60023</t>
  </si>
  <si>
    <t>YTO INTERFACE</t>
  </si>
  <si>
    <t>N8972-60002</t>
  </si>
  <si>
    <t>BLUEFIN IF (TOP LEVEL ASSY)</t>
  </si>
  <si>
    <t>E5100-66502</t>
  </si>
  <si>
    <t>PCA</t>
  </si>
  <si>
    <t>G5550-22026</t>
  </si>
  <si>
    <t>CC2, PCA, HEAD GT BOARD ASSY</t>
  </si>
  <si>
    <t>0210184100A</t>
  </si>
  <si>
    <t>400-0038</t>
  </si>
  <si>
    <t>DTGS Pre-Amp Board</t>
  </si>
  <si>
    <t>R3625001A</t>
  </si>
  <si>
    <t>Motherboard wRelay</t>
  </si>
  <si>
    <t>E4440-64443</t>
  </si>
  <si>
    <t>PCA-3rd Conv purchased shield</t>
  </si>
  <si>
    <t>N1045-63004</t>
  </si>
  <si>
    <t>PCA, Mini Digital</t>
  </si>
  <si>
    <t>N4903-66403</t>
  </si>
  <si>
    <t>SINUSOICAL INTERFERENCE BD REV002</t>
  </si>
  <si>
    <t>N7711-66803-TP</t>
  </si>
  <si>
    <t>E4440-65185</t>
  </si>
  <si>
    <t>LO synth and sampling osc assembly</t>
  </si>
  <si>
    <t>24200-277</t>
  </si>
  <si>
    <t>PCB P443 SCS12500 CLOCK SYNTHE</t>
  </si>
  <si>
    <t>54919-66406</t>
  </si>
  <si>
    <t>E1708-68101</t>
  </si>
  <si>
    <t>PCA, RECEIVER REMOTE DYNAMIC ROHS</t>
  </si>
  <si>
    <t>E2649-66401</t>
  </si>
  <si>
    <t>{RH} PC BD USB HI SPD SQ DEVICE</t>
  </si>
  <si>
    <t>0210231600A</t>
  </si>
  <si>
    <t>ASSY PWB - INTERFACE CARY 60 MICROCONTRO</t>
  </si>
  <si>
    <t>42032-66601</t>
  </si>
  <si>
    <t>STANDARD RESISTOR 0.01 OHM</t>
  </si>
  <si>
    <t>42033-66601</t>
  </si>
  <si>
    <t>Standard Resistor 0.1 OHM rev 001</t>
  </si>
  <si>
    <t>42034-66601</t>
  </si>
  <si>
    <t>Standard Resistor 1 OHM rev 001</t>
  </si>
  <si>
    <t>N4373-66801</t>
  </si>
  <si>
    <t>MAIN CONTROL BOARD</t>
  </si>
  <si>
    <t>N5417-66501</t>
  </si>
  <si>
    <t>USB OTG BOARD</t>
  </si>
  <si>
    <t>G9826-65003</t>
  </si>
  <si>
    <t>Assy PCA InGaAs Preamplifier</t>
  </si>
  <si>
    <t>E5062-62012-SPO</t>
  </si>
  <si>
    <t>RECEIVER 75 OHM</t>
  </si>
  <si>
    <t>G8003-65003</t>
  </si>
  <si>
    <t>ASSY PCB - MP Control, REV 3</t>
  </si>
  <si>
    <t>G9800-65003</t>
  </si>
  <si>
    <t>Z4206-68014</t>
  </si>
  <si>
    <t>MIOB</t>
  </si>
  <si>
    <t>0210224100A</t>
  </si>
  <si>
    <t>ASSY PWB - MP MONOCHROMATOR INTERFACE, R</t>
  </si>
  <si>
    <t>04294-66505</t>
  </si>
  <si>
    <t>E3121-66611-HZEVR</t>
  </si>
  <si>
    <t>PIN BOARD</t>
  </si>
  <si>
    <t>E4440-64444</t>
  </si>
  <si>
    <t>PSA-Preamp</t>
  </si>
  <si>
    <t>M8041-66806-TP</t>
  </si>
  <si>
    <t>N1222-68102</t>
  </si>
  <si>
    <t>G8182-65001</t>
  </si>
  <si>
    <t>Source Contact Card</t>
  </si>
  <si>
    <t>E5052-61032</t>
  </si>
  <si>
    <t>M9290-63003</t>
  </si>
  <si>
    <t>PCA - LO board  assembly</t>
  </si>
  <si>
    <t>N4903-66891</t>
  </si>
  <si>
    <t>N5309-66416</t>
  </si>
  <si>
    <t>EXERCISER AND LTSSM HALFSIZE BOARD FOR P</t>
  </si>
  <si>
    <t>E5052-66655</t>
  </si>
  <si>
    <t>81606-66858</t>
  </si>
  <si>
    <t>Tunable Laser Module Connector Board</t>
  </si>
  <si>
    <t>M9420-65002</t>
  </si>
  <si>
    <t>PCA - Combo RFIO board assembly</t>
  </si>
  <si>
    <t>Z4206-68015</t>
  </si>
  <si>
    <t>16902B-ATO-66186</t>
  </si>
  <si>
    <t>16910A-ATO-26839</t>
  </si>
  <si>
    <t>16950B-ATO-56183</t>
  </si>
  <si>
    <t>R3389302A</t>
  </si>
  <si>
    <t>VS SERIES BOX BUILD</t>
  </si>
  <si>
    <t>G9804-65000</t>
  </si>
  <si>
    <t>K5015-00219N</t>
  </si>
  <si>
    <t>K5015-00235N</t>
  </si>
  <si>
    <t>PCB ASSY,IM CONTROLLER,280DS</t>
  </si>
  <si>
    <t>K5015-00237</t>
  </si>
  <si>
    <t>PCB ASSY,IM INCLN/ACCEL,280DS</t>
  </si>
  <si>
    <t>M9430-63002-EVAL5</t>
  </si>
  <si>
    <t>M9430-63002</t>
  </si>
  <si>
    <t>N4877-66801</t>
  </si>
  <si>
    <t>28G MAIN BOARD REV002</t>
  </si>
  <si>
    <t>G5402-60021</t>
  </si>
  <si>
    <t>Hot Plate Assembly, 230V, small</t>
  </si>
  <si>
    <t>G5550-01968</t>
  </si>
  <si>
    <t>Hot Plate Assembly -110 Volt</t>
  </si>
  <si>
    <t>G5550-21437</t>
  </si>
  <si>
    <t>Hot Plate Assy - 110 volt - ABI</t>
  </si>
  <si>
    <t>E4970-66555</t>
  </si>
  <si>
    <t>PROTOTYPE PCA</t>
  </si>
  <si>
    <t>810-810202-101A</t>
  </si>
  <si>
    <t>PCBA, CENTER FINDING-REV A</t>
  </si>
  <si>
    <t>853-049542-173A</t>
  </si>
  <si>
    <t>ASSY,LAM TEMP CONT,24-CHAN-CRT C1S-REV A</t>
  </si>
  <si>
    <t>810-002895-203A</t>
  </si>
  <si>
    <t>PCBA,AUX DC DIST,24/12VDC-REV B</t>
  </si>
  <si>
    <t>810-017082-004D</t>
  </si>
  <si>
    <t>ASSY,PCB,16 CHAN HTR CNTRL-REV D</t>
  </si>
  <si>
    <t>AH337-67121</t>
  </si>
  <si>
    <t>SPS-PCA DVD BACKPLANE 6</t>
  </si>
  <si>
    <t>IN800-0636-201C1</t>
  </si>
  <si>
    <t>Final Assy, XTN, OTN Tributary Module DH</t>
  </si>
  <si>
    <t>IN800-0157-201A1</t>
  </si>
  <si>
    <t>Final Assy,I/O Panel,D-IOP,DTC</t>
  </si>
  <si>
    <t>M8888-4050-000-02R</t>
  </si>
  <si>
    <t>Z NODE (RMA)</t>
  </si>
  <si>
    <t>K&amp;S</t>
  </si>
  <si>
    <t>IF800-0677-001-RMA</t>
  </si>
  <si>
    <t>FINAL ASSY, MCM-C</t>
  </si>
  <si>
    <t>0101-0004-1M</t>
  </si>
  <si>
    <t>MTU</t>
  </si>
  <si>
    <t>0101-0069-R2A</t>
  </si>
  <si>
    <t>EBC-3+</t>
  </si>
  <si>
    <t>0101-0078-R1B</t>
  </si>
  <si>
    <t>LPSU</t>
  </si>
  <si>
    <t>0110-0119-1A</t>
  </si>
  <si>
    <t>RAI</t>
  </si>
  <si>
    <t>0120-0168-L1A</t>
  </si>
  <si>
    <t>GBE222 UPLINK/TRANSPORT CARD-BPON</t>
  </si>
  <si>
    <t>IF800-0049-012-RMA</t>
  </si>
  <si>
    <t>Final Assy, Optical Management Module (O</t>
  </si>
  <si>
    <t>512-238103-SMT</t>
  </si>
  <si>
    <t>512-240902-SMT</t>
  </si>
  <si>
    <t>MFD PCBD/NANODROP LITE CONTROL</t>
  </si>
  <si>
    <t>512-245800</t>
  </si>
  <si>
    <t>MFD PCBD/NANODROP LITE MTR OPTO SENS II</t>
  </si>
  <si>
    <t>810-800031-300RMA</t>
  </si>
  <si>
    <t>M8890-4272-000-04R</t>
  </si>
  <si>
    <t>ASSY DIGITAL USG WITH ENETBOARD (RMA)</t>
  </si>
  <si>
    <t>810-240285-003RMA</t>
  </si>
  <si>
    <t>101023-00-TMO-RMA</t>
  </si>
  <si>
    <t>853-212158-301RMA</t>
  </si>
  <si>
    <t>810-131814-003DRMA</t>
  </si>
  <si>
    <t>810-107813R107RMA</t>
  </si>
  <si>
    <t>810-802902-026RMA</t>
  </si>
  <si>
    <t>853-064940-012RMA</t>
  </si>
  <si>
    <t>853-064940-018RMA</t>
  </si>
  <si>
    <t>853-064940-040RMA</t>
  </si>
  <si>
    <t>R3663301-EVAL</t>
  </si>
  <si>
    <t>XGS600, BASIC ASSEMBLY W/RELAYS</t>
  </si>
  <si>
    <t>E5052-66658</t>
  </si>
  <si>
    <t>E5053-61025</t>
  </si>
  <si>
    <t>Pb-free Board assembly E5053A reference</t>
  </si>
  <si>
    <t>E5053-66611</t>
  </si>
  <si>
    <t>G9825-65003</t>
  </si>
  <si>
    <t>Assy PCA PMT Preamp</t>
  </si>
  <si>
    <t>400-0021</t>
  </si>
  <si>
    <t>16800-68730-SPOU</t>
  </si>
  <si>
    <t>Internal 2.5-in HDD with memory kit - Wi</t>
  </si>
  <si>
    <t>16864A-ATO-79254</t>
  </si>
  <si>
    <t>Logic Analyzer, 136 channel, 12.5 GHz ti</t>
  </si>
  <si>
    <t>81110A-ATO-22686</t>
  </si>
  <si>
    <t>S1110A-ATO-22686</t>
  </si>
  <si>
    <t>81150A-ATO-67144</t>
  </si>
  <si>
    <t>E4982A-ATO-53203</t>
  </si>
  <si>
    <t>16854A-ATO-32282</t>
  </si>
  <si>
    <t>LOGIC ANALYZER, 34 CHANNEL, 12.5 GHZ TIM</t>
  </si>
  <si>
    <t>8164B-FG</t>
  </si>
  <si>
    <t>Lightwave Measurement System, mainframe-</t>
  </si>
  <si>
    <t>N7745-68710</t>
  </si>
  <si>
    <t>KIT MPPM 8 CHANNEL REV003</t>
  </si>
  <si>
    <t>N1000-63061</t>
  </si>
  <si>
    <t>PCA, PCI EXPRESS ADAPTER</t>
  </si>
  <si>
    <t>04287-66531</t>
  </si>
  <si>
    <t>Kobe PCA</t>
  </si>
  <si>
    <t>E5092-66603</t>
  </si>
  <si>
    <t>G9808-65002</t>
  </si>
  <si>
    <t>M9290-63005</t>
  </si>
  <si>
    <t>0110832500A</t>
  </si>
  <si>
    <t>KEYPAD</t>
  </si>
  <si>
    <t>0210169700A</t>
  </si>
  <si>
    <t>ASSY PWB - POWER CONTROL, REV 8</t>
  </si>
  <si>
    <t>G8434-65507</t>
  </si>
  <si>
    <t>ASSY PWB TRIAC CE</t>
  </si>
  <si>
    <t>E5053-61014</t>
  </si>
  <si>
    <t>Board assembly YIG PLL with case shield</t>
  </si>
  <si>
    <t>M9376-66604</t>
  </si>
  <si>
    <t>B1505AU-ATO-43886</t>
  </si>
  <si>
    <t>Upgrade kit for B1505A</t>
  </si>
  <si>
    <t>B2201A-ATO-80452</t>
  </si>
  <si>
    <t>14ch Low Leakage Switch Mainframe</t>
  </si>
  <si>
    <t>DSOX3012A-ATO96792</t>
  </si>
  <si>
    <t>E5070-66648</t>
  </si>
  <si>
    <t>G9842-65000</t>
  </si>
  <si>
    <t>Assembly PCA termination thermocell</t>
  </si>
  <si>
    <t>N5541-64002</t>
  </si>
  <si>
    <t>Ampere N2X MC PCA</t>
  </si>
  <si>
    <t>N9340-66411</t>
  </si>
  <si>
    <t>KEYBOARD REV 001</t>
  </si>
  <si>
    <t>E5053-61016</t>
  </si>
  <si>
    <t>G5550-18859</t>
  </si>
  <si>
    <t>CC2, PCA, STACKER BUTTON W/LITE</t>
  </si>
  <si>
    <t>N4010-61001</t>
  </si>
  <si>
    <t>MONACO FRONT PANEL ASSEMBLY</t>
  </si>
  <si>
    <t>N9020-63272</t>
  </si>
  <si>
    <t>PCA, WB DIF extension</t>
  </si>
  <si>
    <t>E5052-61036</t>
  </si>
  <si>
    <t>G8003-65001</t>
  </si>
  <si>
    <t>ASSY PCB - MP GAS CONTROL, REV A</t>
  </si>
  <si>
    <t>E5071-60113</t>
  </si>
  <si>
    <t>Contract manufacture assembled unit, 2-p</t>
  </si>
  <si>
    <t>E4980-61032N</t>
  </si>
  <si>
    <t>A32 with Shield, E4980</t>
  </si>
  <si>
    <t>04155-66502PG-SPO</t>
  </si>
  <si>
    <t>ANALOG TO DIGITAL CONVERTER</t>
  </si>
  <si>
    <t>B1500AU-ATO-56758</t>
  </si>
  <si>
    <t>Upgrade kit for B1500A</t>
  </si>
  <si>
    <t>B1517-62411-SPO</t>
  </si>
  <si>
    <t>ATTO Level High Resolution SMU</t>
  </si>
  <si>
    <t>B2901A-ATO-66882</t>
  </si>
  <si>
    <t>B2901A-ATO-66955</t>
  </si>
  <si>
    <t>B2901A-ATO-75253</t>
  </si>
  <si>
    <t>B2912A-ATO-66869</t>
  </si>
  <si>
    <t>E4982A-CFG005</t>
  </si>
  <si>
    <t>E5061B-ATO-91786</t>
  </si>
  <si>
    <t>5067-2471</t>
  </si>
  <si>
    <t>AY-CAL 0DBM BOARD, PB FREE</t>
  </si>
  <si>
    <t>81606-66851</t>
  </si>
  <si>
    <t>Tunable Laser Adapter Position Sensor Bo</t>
  </si>
  <si>
    <t>N7788-66802</t>
  </si>
  <si>
    <t>INTERFACE BOARD</t>
  </si>
  <si>
    <t>G2581-61025</t>
  </si>
  <si>
    <t>PCA, SLICER HEATER</t>
  </si>
  <si>
    <t>G6875-65005</t>
  </si>
  <si>
    <t>ASSY PCB - FFC ADAPTOR, REV A</t>
  </si>
  <si>
    <t>16862A-ATO-78284</t>
  </si>
  <si>
    <t>"Logic Analyzer, 34 channel, 12.5 GHz ti</t>
  </si>
  <si>
    <t>B1500AU-ATO-81516</t>
  </si>
  <si>
    <t>16821A-ATO-56128</t>
  </si>
  <si>
    <t>E5061B-ATO-97674</t>
  </si>
  <si>
    <t>0210087100A</t>
  </si>
  <si>
    <t>110627890</t>
  </si>
  <si>
    <t>16850-68712-SPO</t>
  </si>
  <si>
    <t>(SPO) TOUCHSCREEN FRONT PANEL SUB ASSEMB</t>
  </si>
  <si>
    <t>E4980-66617N</t>
  </si>
  <si>
    <t>E5063A-ATO-72862</t>
  </si>
  <si>
    <t>E5250A-ATO-86743</t>
  </si>
  <si>
    <t>E5000-66502</t>
  </si>
  <si>
    <t>PERIPHERAL</t>
  </si>
  <si>
    <t>E5061-66662-SPO</t>
  </si>
  <si>
    <t>E5100-66543</t>
  </si>
  <si>
    <t>I / O ANRITSU MODE</t>
  </si>
  <si>
    <t>E5100-66547</t>
  </si>
  <si>
    <t>REAR BOARD 1</t>
  </si>
  <si>
    <t>E4980-66618N</t>
  </si>
  <si>
    <t>B2911-66611</t>
  </si>
  <si>
    <t>Front Panel, Printed Circuit Board Assem</t>
  </si>
  <si>
    <t>E5071-66680</t>
  </si>
  <si>
    <t>PCBA, Pb-free, ANALOG BASE rev 004</t>
  </si>
  <si>
    <t>E5071-66692</t>
  </si>
  <si>
    <t>PCBA,Pb-free, Bridge with Bias Tee</t>
  </si>
  <si>
    <t>E5061B-ATO-97522</t>
  </si>
  <si>
    <t>N9122-66601-HZ</t>
  </si>
  <si>
    <t>HR PIN BOARD</t>
  </si>
  <si>
    <t>P9000-61023-HZ-EV1</t>
  </si>
  <si>
    <t>Five Channel Source Monitor Unit Module</t>
  </si>
  <si>
    <t>P9000-61042</t>
  </si>
  <si>
    <t>POWER SUPPLY MODULE 2</t>
  </si>
  <si>
    <t>P9001-66602-HZ</t>
  </si>
  <si>
    <t>G8003-61000</t>
  </si>
  <si>
    <t>PCB - Mass Flow, 2 Layer, REV A</t>
  </si>
  <si>
    <t>M8061-66801-TP</t>
  </si>
  <si>
    <t>M8000 32G MAINBOARD</t>
  </si>
  <si>
    <t>N4960-63015</t>
  </si>
  <si>
    <t>G5402-61000</t>
  </si>
  <si>
    <t>G5500-61005</t>
  </si>
  <si>
    <t>B2962A-ATO-66520</t>
  </si>
  <si>
    <t>N1258A-ATO-80234</t>
  </si>
  <si>
    <t>N9038-63003</t>
  </si>
  <si>
    <t>Input PCA board</t>
  </si>
  <si>
    <t>XGS600BCD</t>
  </si>
  <si>
    <t>XGS600H2M0C1</t>
  </si>
  <si>
    <t>G8010-65101</t>
  </si>
  <si>
    <t>ASSY PWB - ICP MAINS CONTROL, REV D</t>
  </si>
  <si>
    <t>G8434-65888</t>
  </si>
  <si>
    <t>AA MEZZANINE</t>
  </si>
  <si>
    <t>G9825-65004</t>
  </si>
  <si>
    <t>Assy PCA Backplane</t>
  </si>
  <si>
    <t>E4980-66671N</t>
  </si>
  <si>
    <t>0210159500A</t>
  </si>
  <si>
    <t>PWA,GAS CONTROL</t>
  </si>
  <si>
    <t>24200-136</t>
  </si>
  <si>
    <t>PCB P249 TG1C1A POWER SUPPLY (</t>
  </si>
  <si>
    <t>R3075001A</t>
  </si>
  <si>
    <t>PCB Assy,HCIG,XGS-600</t>
  </si>
  <si>
    <t>DSOX3034T-ATO47620</t>
  </si>
  <si>
    <t>Oscilloscope, 4-channel, 350MHz</t>
  </si>
  <si>
    <t>DSOX3034T-CFG001G</t>
  </si>
  <si>
    <t>Oscilloscope, 4-channel, 350MHz with Sta</t>
  </si>
  <si>
    <t>DSOX3054A-ATO99917</t>
  </si>
  <si>
    <t>Oscilloscope, 4-channel, 500MHz</t>
  </si>
  <si>
    <t>DSOX3104T-ATO47595</t>
  </si>
  <si>
    <t>Oscilloscope, 4-channel, 1 GHz</t>
  </si>
  <si>
    <t>DSOXGPIB-FG</t>
  </si>
  <si>
    <t>MODULE - GPIB CONNECTION MODULE FOR 2000</t>
  </si>
  <si>
    <t>E36102-61003</t>
  </si>
  <si>
    <t>Tested DC power supply, single-output, 6</t>
  </si>
  <si>
    <t>E36103A-CFG007</t>
  </si>
  <si>
    <t>M9421-60501</t>
  </si>
  <si>
    <t>Box Build Hardware Assembly for M9421A</t>
  </si>
  <si>
    <t>N3304A-CFG002RS</t>
  </si>
  <si>
    <t>G2571-61211</t>
  </si>
  <si>
    <t>PLX with Ion Funnel Interface PCA</t>
  </si>
  <si>
    <t>G7003-61211</t>
  </si>
  <si>
    <t>PLX Interface PCA</t>
  </si>
  <si>
    <t>E2649-68801</t>
  </si>
  <si>
    <t>{RH} USB 2.0 high speed fixture set</t>
  </si>
  <si>
    <t>N4373-66820-TP</t>
  </si>
  <si>
    <t>E3127-66602-HZ</t>
  </si>
  <si>
    <t>PC BOARD ASSEMBLY</t>
  </si>
  <si>
    <t>E4831-66411</t>
  </si>
  <si>
    <t>OMBO MAIN BOARD -R106</t>
  </si>
  <si>
    <t>E4991-66522</t>
  </si>
  <si>
    <t>N4405-66802-TP</t>
  </si>
  <si>
    <t>DSOX6002A-ATO45562</t>
  </si>
  <si>
    <t>InfiniiVision high performance oscillosc</t>
  </si>
  <si>
    <t>DSOX6004A-ATO41801</t>
  </si>
  <si>
    <t>MSOX3022T-ATO47607</t>
  </si>
  <si>
    <t>Oscilloscope, mixed signal, 2+16-channel</t>
  </si>
  <si>
    <t>MSOX4024A-ATO15066</t>
  </si>
  <si>
    <t>Oscilloscope, mixed signal, 4+16-channel</t>
  </si>
  <si>
    <t>MSOX4054A-ATO14935</t>
  </si>
  <si>
    <t>MSOX6004A-ATO41117</t>
  </si>
  <si>
    <t>G5550-06176</t>
  </si>
  <si>
    <t>E4881-66402</t>
  </si>
  <si>
    <t>Generator-Uniback C REV111</t>
  </si>
  <si>
    <t>08169-66401-TP</t>
  </si>
  <si>
    <t>BD AY CONTR MAIN SMD</t>
  </si>
  <si>
    <t>0210218700A</t>
  </si>
  <si>
    <t>ASSY PWB - MP FILTER MOTOR DRIVE, REV 2</t>
  </si>
  <si>
    <t>G6691-61000</t>
  </si>
  <si>
    <t>Flowmeter_Mainframe_board(PCA)</t>
  </si>
  <si>
    <t>DSOX6004AATO41801G</t>
  </si>
  <si>
    <t>MSOX4024A-ATO57183</t>
  </si>
  <si>
    <t>MSOX4104A-ATO26195</t>
  </si>
  <si>
    <t>MSOX4154A-ATO26290</t>
  </si>
  <si>
    <t>MSOX4154A-CFG001</t>
  </si>
  <si>
    <t>81606-66812</t>
  </si>
  <si>
    <t>Tunable Laser Cavity Board</t>
  </si>
  <si>
    <t>G1964-61021</t>
  </si>
  <si>
    <t>DC Driver PCA</t>
  </si>
  <si>
    <t>N9038-63006</t>
  </si>
  <si>
    <t>PCA, Led- Front Panel</t>
  </si>
  <si>
    <t>E5250-66604</t>
  </si>
  <si>
    <t>{RH}HP-IB BOARD</t>
  </si>
  <si>
    <t>N7788-66807</t>
  </si>
  <si>
    <t>POINCARE SINGLE DETECTOR REV001</t>
  </si>
  <si>
    <t>75019-66431</t>
  </si>
  <si>
    <t>PCA LOADED 3000 X SERIES 4-CH KEYBOARD</t>
  </si>
  <si>
    <t>E5061B-CFG006</t>
  </si>
  <si>
    <t>G9825-65000</t>
  </si>
  <si>
    <t>ASSY PCB - Cary 4/5/6/7000K Controller,</t>
  </si>
  <si>
    <t>81150A-001-G</t>
  </si>
  <si>
    <t>E5270B-ATO-80288</t>
  </si>
  <si>
    <t>Precision IV Analyzer / 8 Slot Precision</t>
  </si>
  <si>
    <t>0210176200A</t>
  </si>
  <si>
    <t>ASSY PWB - BACKPLANE, REV 2</t>
  </si>
  <si>
    <t>N9122-66651-HZ</t>
  </si>
  <si>
    <t>HR CHUCK BOARD</t>
  </si>
  <si>
    <t>24200-112</t>
  </si>
  <si>
    <t>PCB P89 TG2PIA 12.5G PRBS W/OS</t>
  </si>
  <si>
    <t>54919-66401</t>
  </si>
  <si>
    <t>PCA - HW Serial Trigger</t>
  </si>
  <si>
    <t>N9020-63093</t>
  </si>
  <si>
    <t>PCA, BBIQ main</t>
  </si>
  <si>
    <t>E4446-65007</t>
  </si>
  <si>
    <t>BD AY-1ST IF AMP</t>
  </si>
  <si>
    <t>E5070-66651</t>
  </si>
  <si>
    <t>PRINTED CIRCUIT BOARD ASSEMBLY, PCA PCI</t>
  </si>
  <si>
    <t>M9290-63002</t>
  </si>
  <si>
    <t>PCA - AIF board assembly</t>
  </si>
  <si>
    <t>16801A-ATO-55015</t>
  </si>
  <si>
    <t>DSOX2002A-ATO57713</t>
  </si>
  <si>
    <t>Oscilloscope, 2-channel, 70MHz</t>
  </si>
  <si>
    <t>DSOX2014A-ATO99913</t>
  </si>
  <si>
    <t>Oscilloscope, 4-channel, 100MHz</t>
  </si>
  <si>
    <t>DSOX3024A-ATO96793</t>
  </si>
  <si>
    <t>OSCILLOSCOPE, 4-CHANNEL, 200MHZ</t>
  </si>
  <si>
    <t>5067-6576N</t>
  </si>
  <si>
    <t>PCA Isolation Attic</t>
  </si>
  <si>
    <t>0393741901A</t>
  </si>
  <si>
    <t>PWA, API HIGH VOLTAGE</t>
  </si>
  <si>
    <t>G2571-61201</t>
  </si>
  <si>
    <t>REVA0 PCA, PLX WITH ION FUNNEL INTERFACE</t>
  </si>
  <si>
    <t>G2597-61201</t>
  </si>
  <si>
    <t>PLXDSP PCA w/Serdes Connector, LC-TOF</t>
  </si>
  <si>
    <t>810-005540-005B</t>
  </si>
  <si>
    <t>PCBA,LIGHT INTC W/ BUZZER-REV B</t>
  </si>
  <si>
    <t>810-048219-021A</t>
  </si>
  <si>
    <t>PCBA,PULSE SMPL - REV A</t>
  </si>
  <si>
    <t>810-049439-203B</t>
  </si>
  <si>
    <t>ASSEMBLY, PCB, AFVI CONN BD - REV B</t>
  </si>
  <si>
    <t>810-141734-003B</t>
  </si>
  <si>
    <t>PCBA,ELTC24 PANEL IF BOARD,ROHS-REV B</t>
  </si>
  <si>
    <t>810-495659-304G</t>
  </si>
  <si>
    <t>ASSY,PCB,PWR SPLY,ESC,BICEP Q-CRT-REV G</t>
  </si>
  <si>
    <t>810-800086-007C</t>
  </si>
  <si>
    <t>853-042958-232C</t>
  </si>
  <si>
    <t>ASSY,ENCL,VME CONT- REV C</t>
  </si>
  <si>
    <t>810-017003-001R</t>
  </si>
  <si>
    <t>ASSY, PCB, DIP-REV R</t>
  </si>
  <si>
    <t>810-802901-317B</t>
  </si>
  <si>
    <t>PCBA,NODE1,PM,COMMON - REV B</t>
  </si>
  <si>
    <t>810-102902-103B</t>
  </si>
  <si>
    <t>PCBA,CAP FILTER - REV B</t>
  </si>
  <si>
    <t>810-145150-001B</t>
  </si>
  <si>
    <t>PCBA,DC DISTRIBUTION - REV B</t>
  </si>
  <si>
    <t>810-495659-006J</t>
  </si>
  <si>
    <t>ASSY,PCB,PWR SPLY,ESC,BICEP II-CRT-REV J</t>
  </si>
  <si>
    <t>810-800156-202C</t>
  </si>
  <si>
    <t>PCBA,WATER DETECTOR - REV C</t>
  </si>
  <si>
    <t>810-802902-208A</t>
  </si>
  <si>
    <t>PCBA,NODE 2 MOTHER BOARD - REV A</t>
  </si>
  <si>
    <t>853-203016-172C</t>
  </si>
  <si>
    <t>ASSY,LAM TEMP CONT,24-CH,NO PLASTIC CVR-</t>
  </si>
  <si>
    <t>853-800838-010F</t>
  </si>
  <si>
    <t>ASSY,V PROBE,TCP MTCH - CRT - REV F</t>
  </si>
  <si>
    <t>101021-00-TMO-C</t>
  </si>
  <si>
    <t>101024-00-TMO-RMA</t>
  </si>
  <si>
    <t>ASSEMBLY POWER SUPPLY PMT HIGH VOLTAGE</t>
  </si>
  <si>
    <t>101780-00-TMO-RMA</t>
  </si>
  <si>
    <t>102055-00-TMO-DRMA</t>
  </si>
  <si>
    <t>10763-RMA</t>
  </si>
  <si>
    <t>4233-RMA</t>
  </si>
  <si>
    <t>8592-RMA</t>
  </si>
  <si>
    <t>8774-RMA</t>
  </si>
  <si>
    <t>8884-RMA</t>
  </si>
  <si>
    <t>ES082-RMA</t>
  </si>
  <si>
    <t>EASY-SPRAY SOURCE</t>
  </si>
  <si>
    <t>104290-00-TMO-RMA</t>
  </si>
  <si>
    <t>105938-00-TMO-RMA</t>
  </si>
  <si>
    <t>CAM PHOTO INTERFACE BOARD</t>
  </si>
  <si>
    <t>512-239400-RMA</t>
  </si>
  <si>
    <t>REX PCB</t>
  </si>
  <si>
    <t>100738-00-TMO-RMA</t>
  </si>
  <si>
    <t>512-240902-RMA</t>
  </si>
  <si>
    <t>810-066590-004C</t>
  </si>
  <si>
    <t>PCBA,3-AXIS STPR DRIVER INTFC- CRT C1 -</t>
  </si>
  <si>
    <t>810-803205-002B</t>
  </si>
  <si>
    <t>PCB,ADAPTER BD2,DMFC,PHASE II-REV D</t>
  </si>
  <si>
    <t>100575-00-TMO-RMA</t>
  </si>
  <si>
    <t>101021-00-TMO-RMA</t>
  </si>
  <si>
    <t>16911-66503-SPO</t>
  </si>
  <si>
    <t>SPO(BOARD ASSEMBLY (TESTED))</t>
  </si>
  <si>
    <t>N1273A-ATO-58452</t>
  </si>
  <si>
    <t>Capacitance Test Fixture</t>
  </si>
  <si>
    <t>N7761-60101</t>
  </si>
  <si>
    <t>BASIC CHASSIS ASSY REV002</t>
  </si>
  <si>
    <t>U4154-68703</t>
  </si>
  <si>
    <t>Instrument Subassembly</t>
  </si>
  <si>
    <t>04287-66511</t>
  </si>
  <si>
    <t>DSOX3022T-ATO47604</t>
  </si>
  <si>
    <t>Oscilloscope, 2-channel, 200MHz</t>
  </si>
  <si>
    <t>DSOX4034A-ATO25710</t>
  </si>
  <si>
    <t>Oscilloscope, 4-channel, 350 MHz</t>
  </si>
  <si>
    <t>MSOX2024A-ATO92832</t>
  </si>
  <si>
    <t>Oscilloscope, mixed signal 4+8-channel,</t>
  </si>
  <si>
    <t>E4982A-ATO-69147</t>
  </si>
  <si>
    <t>N1272A-ATO-54427</t>
  </si>
  <si>
    <t>DeviceCapacitance Selector</t>
  </si>
  <si>
    <t>E5071-60116</t>
  </si>
  <si>
    <t>04338-64902</t>
  </si>
  <si>
    <t>FRONT ASSY</t>
  </si>
  <si>
    <t>04349-66504</t>
  </si>
  <si>
    <t>04349-66521</t>
  </si>
  <si>
    <t>4CH HIR OPT.001 - KOBE WAVE 3</t>
  </si>
  <si>
    <t>E6618-63005N</t>
  </si>
  <si>
    <t>E6618-63005</t>
  </si>
  <si>
    <t>E6618-63006N</t>
  </si>
  <si>
    <t>E6618-63006</t>
  </si>
  <si>
    <t>N2101-66410</t>
  </si>
  <si>
    <t>PXIT 10G CLOCK BD REV114</t>
  </si>
  <si>
    <t>N2102-66410</t>
  </si>
  <si>
    <t>PXIT PPG BD</t>
  </si>
  <si>
    <t>N5306-66401</t>
  </si>
  <si>
    <t>5G SERIAL I/O MODULE</t>
  </si>
  <si>
    <t>N5343-66401</t>
  </si>
  <si>
    <t>DIGRFV4 MAIN BOARD</t>
  </si>
  <si>
    <t>0210152000A</t>
  </si>
  <si>
    <t>E4982A-ATO-82127</t>
  </si>
  <si>
    <t>E4980-61033N</t>
  </si>
  <si>
    <t>A33 with Shield, E4980</t>
  </si>
  <si>
    <t>E8305-66404</t>
  </si>
  <si>
    <t>DELAY-WIDTH BOARD - R100</t>
  </si>
  <si>
    <t>N9414-68016</t>
  </si>
  <si>
    <t>PCA CONNECTOR SAVER</t>
  </si>
  <si>
    <t>0210241100A</t>
  </si>
  <si>
    <t>ASSY PCB - MP 24V CURRENT LIMITER, REV 2</t>
  </si>
  <si>
    <t>81624-66802</t>
  </si>
  <si>
    <t>Optical Head Detector Board InGaAs</t>
  </si>
  <si>
    <t>E5061B-ATO-91886</t>
  </si>
  <si>
    <t>N4872-68710</t>
  </si>
  <si>
    <t>ParBert 13G Generator Module REV110</t>
  </si>
  <si>
    <t>G2571-61130</t>
  </si>
  <si>
    <t>CDS Single LED PCA</t>
  </si>
  <si>
    <t>G5550-11987</t>
  </si>
  <si>
    <t>Hot plate asssembly, 230 volt</t>
  </si>
  <si>
    <t>M8061-66801</t>
  </si>
  <si>
    <t>DSOX4104A-ATO22783</t>
  </si>
  <si>
    <t>DSOX6004A-ATO49245</t>
  </si>
  <si>
    <t>MSOX6004A-ATO51791</t>
  </si>
  <si>
    <t>42031-66601</t>
  </si>
  <si>
    <t>N5240-63081</t>
  </si>
  <si>
    <t>16445A-ATO-84392</t>
  </si>
  <si>
    <t>B2962A-ATO-60105</t>
  </si>
  <si>
    <t>B2985A-ATO-43909</t>
  </si>
  <si>
    <t>Electrometer/High Resistance Meter, 0.01</t>
  </si>
  <si>
    <t>DSOX2024AATO96779G</t>
  </si>
  <si>
    <t>DSOX4034A-ATO14929</t>
  </si>
  <si>
    <t>MSOX2014A-ATO96790</t>
  </si>
  <si>
    <t>Oscilloscope, mixed signal, 4+8-channel,</t>
  </si>
  <si>
    <t>N1301A-ATO-82197</t>
  </si>
  <si>
    <t>N1301A-ATO-8219</t>
  </si>
  <si>
    <t>W1312-60301</t>
  </si>
  <si>
    <t>TRAY ASSY, SOLID STATE DRIVE, 80GB. (SSD</t>
  </si>
  <si>
    <t>B2981-61001</t>
  </si>
  <si>
    <t>Picoammeter main board assembly</t>
  </si>
  <si>
    <t>N1000-63093</t>
  </si>
  <si>
    <t>PCA, Digital Sampler</t>
  </si>
  <si>
    <t>0210179600A</t>
  </si>
  <si>
    <t>ASSY PWB - DUAL PHOTODIODE PRE- AMP, REV</t>
  </si>
  <si>
    <t>M9290-63007</t>
  </si>
  <si>
    <t>PCA - Cal source assembly</t>
  </si>
  <si>
    <t>5010169802A</t>
  </si>
  <si>
    <t>PWB SHUTTER</t>
  </si>
  <si>
    <t>81628-66810</t>
  </si>
  <si>
    <t>Optical Head Main high power</t>
  </si>
  <si>
    <t>N8201-63007</t>
  </si>
  <si>
    <t>(SOCO) PCA 002</t>
  </si>
  <si>
    <t>G5550-14974</t>
  </si>
  <si>
    <t>VStack IO Board Assembly</t>
  </si>
  <si>
    <t>W1312-63092</t>
  </si>
  <si>
    <t>REV. 003 PCA, FRONT PANEL INTERFACE</t>
  </si>
  <si>
    <t>81133-68710</t>
  </si>
  <si>
    <t>1 CH MAINFRAME - R111</t>
  </si>
  <si>
    <t>N4903-68741</t>
  </si>
  <si>
    <t>J-BERT-B 13 MAINFRAME REV005</t>
  </si>
  <si>
    <t>E4446-63166</t>
  </si>
  <si>
    <t>44+GHZ FE DR-NSE BD AY </t>
  </si>
  <si>
    <t>0210176600A</t>
  </si>
  <si>
    <t>ASSY PWB - INGAAS PREAMPLIFIER, REV 1</t>
  </si>
  <si>
    <t>0210181000A</t>
  </si>
  <si>
    <t>ASSY PWB - DRA CARY 4000/5000/6000I, REV</t>
  </si>
  <si>
    <t>853-235208-001B</t>
  </si>
  <si>
    <t>PCB ASSY, ECAT TYPE 1-REV B</t>
  </si>
  <si>
    <t>853-064940-040B</t>
  </si>
  <si>
    <t>ASSY,PS,HV BICEP-REV B</t>
  </si>
  <si>
    <t>853-044013-349A</t>
  </si>
  <si>
    <t>ENCL,ASSY,VME,CONT - CE - REV A</t>
  </si>
  <si>
    <t>810-072687-111C</t>
  </si>
  <si>
    <t>PCBA, INTERLOCK CONTROL-REV C</t>
  </si>
  <si>
    <t>810-073479-205A</t>
  </si>
  <si>
    <t>PCBA,JTS,13 4, 3 ZONE GB CONNECTOR BD-RE</t>
  </si>
  <si>
    <t>0101-0025-5E</t>
  </si>
  <si>
    <t>810-084427-002C</t>
  </si>
  <si>
    <t>PCBA,INTERLOCK - REV C</t>
  </si>
  <si>
    <t>810-370182-001E</t>
  </si>
  <si>
    <t>PCBA,DTRBD,PWR SPLY,ESC-CRT-REV E</t>
  </si>
  <si>
    <t>810-144646-001C</t>
  </si>
  <si>
    <t>PCBA,SERIAL BREAKOUT - Rev C</t>
  </si>
  <si>
    <t>810-203450-003B</t>
  </si>
  <si>
    <t>PCBA, ECAT NODE TYPE 5, ROHS - REV B</t>
  </si>
  <si>
    <t>ASASY-90886-120</t>
  </si>
  <si>
    <t>SKU, MENDOCINO, FRONT-REAR AIRFLOW</t>
  </si>
  <si>
    <t>ASASY-90903-120</t>
  </si>
  <si>
    <t>SKU, MENDOCINO, REAR-FRONT AIRFLOW</t>
  </si>
  <si>
    <t>ASASY-90901-110</t>
  </si>
  <si>
    <t>SKU,CLEARLAKE,REVERSE AIRFLOW,AC PS</t>
  </si>
  <si>
    <t>ASASY-90919-106</t>
  </si>
  <si>
    <t>SKU, PORTOLA-S, T2, TOP ASSEMBLY, REVER</t>
  </si>
  <si>
    <t>ASASY-90926-105</t>
  </si>
  <si>
    <t>SKU,HOPLAND-S, TOP ASSEMBLY, FORWARD AI</t>
  </si>
  <si>
    <t>ASASY-90927-105</t>
  </si>
  <si>
    <t>SKU,HOPLAND-S, TOP ASSEMBLY, REVERSE AI</t>
  </si>
  <si>
    <t>ASASY-91919-101</t>
  </si>
  <si>
    <t>SKU, PORTOLA-S+, T2+, TOP ASSEMBLY, REV</t>
  </si>
  <si>
    <t>ASASY-51446-107</t>
  </si>
  <si>
    <t>ASY, YELLOWSTONE, OSPREY, FABRIC CARD, T</t>
  </si>
  <si>
    <t>ASASY-51510-110</t>
  </si>
  <si>
    <t>YELLOWSTONE, MT HOLMES LC, TAN</t>
  </si>
  <si>
    <t>ASASY-51704-110</t>
  </si>
  <si>
    <t>ASY,LC, TOP LEVEL, FIREWHEEL(TAN)</t>
  </si>
  <si>
    <t>ASASY-90928-105</t>
  </si>
  <si>
    <t>SKU,HOPLAND-T, TOP ASSEMBLY, FORWARD AI</t>
  </si>
  <si>
    <t>ASASY-91907-103</t>
  </si>
  <si>
    <t>SKU,ARCATA-S,REVERSE AIRFLOW,AC PS</t>
  </si>
  <si>
    <t>ASASY-91918-101</t>
  </si>
  <si>
    <t>SKU, PORTOLA-S+, T2+, TOP ASSEMBLY, FOR</t>
  </si>
  <si>
    <t>ASASY-90528-107</t>
  </si>
  <si>
    <t>SKU, COTATI, 64 PORT, WITH CLOCK, REVERS</t>
  </si>
  <si>
    <t>ASASY-70585-122</t>
  </si>
  <si>
    <t>SKU, ROSA, 24 PORT, BASE+QUARTZY ASSEMB</t>
  </si>
  <si>
    <t>ASASY-90519-107</t>
  </si>
  <si>
    <t>SKU, COTATI, 64 PORT, WITH CLOCK, NORMAL</t>
  </si>
  <si>
    <t>ASASY-90572-111</t>
  </si>
  <si>
    <t>SKU,DORAN,NORMAL AIRFLOW,AC PS</t>
  </si>
  <si>
    <t>ASASY-90573-111</t>
  </si>
  <si>
    <t>SKU,DORAN,REVERSE AIRFLOW,AC PS</t>
  </si>
  <si>
    <t>810-216898-001F</t>
  </si>
  <si>
    <t>PCBA, L3B CONN - REV F</t>
  </si>
  <si>
    <t>810-218951-001B</t>
  </si>
  <si>
    <t>PCBA,POWER SUPPLY MODULE - REV B</t>
  </si>
  <si>
    <t>810-802799-115C</t>
  </si>
  <si>
    <t>PCBA,LON-RS485 GATEWAY-REV C</t>
  </si>
  <si>
    <t>853-064940-206B</t>
  </si>
  <si>
    <t>ASSY,PWR SPLY, ESC,HVBP,206 PCB-REV B</t>
  </si>
  <si>
    <t>810-048219-019B</t>
  </si>
  <si>
    <t>PCBA,PULSE SMPL -CRT- REV B</t>
  </si>
  <si>
    <t>IN800-0048-205A1</t>
  </si>
  <si>
    <t>Final Assy,Chassis,OTC-ANSI-A</t>
  </si>
  <si>
    <t>810-072687-410B</t>
  </si>
  <si>
    <t>PCBA,NODE 1 INTERLOCK CONTROL-REV B</t>
  </si>
  <si>
    <t>IN300-0194-208A1</t>
  </si>
  <si>
    <t>PCBA, Digital Line Module, MB, XLM2</t>
  </si>
  <si>
    <t>IN300-0195-205A1</t>
  </si>
  <si>
    <t>IN300-0208-202A1</t>
  </si>
  <si>
    <t>PCBA, XLM, Midplane, Full-Height TAM</t>
  </si>
  <si>
    <t>810-031325-106B</t>
  </si>
  <si>
    <t>PCBA,CIOM,MOTHERBOARD-REV B</t>
  </si>
  <si>
    <t>810-072907-052B</t>
  </si>
  <si>
    <t>VTM BREAKOUT - REV B</t>
  </si>
  <si>
    <t>IF110-0052-350</t>
  </si>
  <si>
    <t>IN800-0601-201B1</t>
  </si>
  <si>
    <t>Final Assy, TIM-1-40G</t>
  </si>
  <si>
    <t>23845-F</t>
  </si>
  <si>
    <t>{RH} MASIMO MMS MODULE CIRCUIT BOARD ASS</t>
  </si>
  <si>
    <t>MASIMO</t>
  </si>
  <si>
    <t>24608-J</t>
  </si>
  <si>
    <t>{RH} RAD-5 V2 INSTRUMENT BOARD CIRCUIT</t>
  </si>
  <si>
    <t>24632-C</t>
  </si>
  <si>
    <t>{RH} RAD-8 ISOLATION CIRCUIT BOARD ASS</t>
  </si>
  <si>
    <t>24633-A</t>
  </si>
  <si>
    <t>{RH} RAD-8 LED DISPLAY CIRCUIT BOARD ASS</t>
  </si>
  <si>
    <t>24657-J</t>
  </si>
  <si>
    <t>{RH} RAD-57 V2 INSTRUMENT BOARD CIRCUIT</t>
  </si>
  <si>
    <t>25146-F</t>
  </si>
  <si>
    <t>{RH} RADICAL DOCKING STATION SYSTEM VER</t>
  </si>
  <si>
    <t>100722-00-TMO</t>
  </si>
  <si>
    <t>SHARP REAL-TIME AEROSOL SENSOR</t>
  </si>
  <si>
    <t>101024-00-TMO</t>
  </si>
  <si>
    <t>105938-00-TMO</t>
  </si>
  <si>
    <t>PROTO0004</t>
  </si>
  <si>
    <t>MCU Box Board</t>
  </si>
  <si>
    <t>ASASY-51171-103</t>
  </si>
  <si>
    <t>ASY, FC, TOP LEVEL(TAN),FIR,FABRIC w/ FA</t>
  </si>
  <si>
    <t>ASASY-51173-104</t>
  </si>
  <si>
    <t>ASY, FC, TOP LEVEL(TAN), PONDEROSA,FABRI</t>
  </si>
  <si>
    <t>ASASY-52121-105</t>
  </si>
  <si>
    <t>ASY,OLD FAITHFUL,TOP LEVEL</t>
  </si>
  <si>
    <t>ASASY-50689-110</t>
  </si>
  <si>
    <t>ASY,SEQUOIA,OAK,TOP LEVEL(TAN) WITH SSD</t>
  </si>
  <si>
    <t>ASASY-51833-107</t>
  </si>
  <si>
    <t>ASY, TOP LEVEL, EL CAPITAN J, LC</t>
  </si>
  <si>
    <t>ASASY-90900-110</t>
  </si>
  <si>
    <t>SKU,CLEARLAKE,NORMAL AIRFLOW,AC PS</t>
  </si>
  <si>
    <t>ASASY-51834-106</t>
  </si>
  <si>
    <t>ASY, TOP LEVEL, MT DAN J, LC</t>
  </si>
  <si>
    <t>810-028298-002D</t>
  </si>
  <si>
    <t>PCBA,ASSY, PCB, OT MODULE-REV C</t>
  </si>
  <si>
    <t>810-212480-001A</t>
  </si>
  <si>
    <t>PCBA,OVERTEMP,PROGRAMMABLE-REV A</t>
  </si>
  <si>
    <t>810-226791-002B</t>
  </si>
  <si>
    <t>PCBA,MUX TO DISTRIBUTION INTERCONNECT-RE</t>
  </si>
  <si>
    <t>810-495659-307F</t>
  </si>
  <si>
    <t>ASSY,PCB,PWR SPLY,ESC,BICEP II-CRT-REV F</t>
  </si>
  <si>
    <t>853-122883-001D</t>
  </si>
  <si>
    <t>CA,LTC,EXTERNAL,TEMPERATURE,SENSOR</t>
  </si>
  <si>
    <t>853-801876-014A</t>
  </si>
  <si>
    <t>ASSY,ADIO,GTWY,PMP/TCU-CE-REV A</t>
  </si>
  <si>
    <t>810-006490-003E</t>
  </si>
  <si>
    <t>PCBA,ESC FILTER, BICEP II-REV E</t>
  </si>
  <si>
    <t>810-014025-105B</t>
  </si>
  <si>
    <t>PCBA,VCI/BICEP II,DSIE III-CRT-REV B</t>
  </si>
  <si>
    <t>810-123418-003A</t>
  </si>
  <si>
    <t>PCBA, FACILITY - REV A</t>
  </si>
  <si>
    <t>IN800-0642-201A1</t>
  </si>
  <si>
    <t>Final Assy, XTN, OTN Switch Module (OXM-</t>
  </si>
  <si>
    <t>E8001-66614-RMA</t>
  </si>
  <si>
    <t>E8001-66614-rma</t>
  </si>
  <si>
    <t>810-006490-006D</t>
  </si>
  <si>
    <t>ASASY-90516-124</t>
  </si>
  <si>
    <t>SKU, ROSA, 24 PORT, NORMAL AIRFLOW, AC</t>
  </si>
  <si>
    <t>ASASY-90929-105</t>
  </si>
  <si>
    <t>SKU,HOPLAND-T, TOP ASSEMBLY, REVERSE AI</t>
  </si>
  <si>
    <t>ASASY-90918-106</t>
  </si>
  <si>
    <t>SKU, PORTOLA-S, T2, TOP ASSEMBLY, FORWA</t>
  </si>
  <si>
    <t>ASASY-70931-105</t>
  </si>
  <si>
    <t>SKU,HOPLAND-S, BASE, ASSEMBLY + PKG + A</t>
  </si>
  <si>
    <t>ASASY-90866-101</t>
  </si>
  <si>
    <t>SKU,SCHOONER+,REVERSE AIRFLOW,500W AC PS</t>
  </si>
  <si>
    <t>ASASY-90517-124</t>
  </si>
  <si>
    <t>SKU, ROSA, 24 PORT, REVERSE AIRFLOW, AC</t>
  </si>
  <si>
    <t>ASASY-90889-110</t>
  </si>
  <si>
    <t>SKU,YREKA,64 PORT,NORMAL AIRFLOW,AC PS</t>
  </si>
  <si>
    <t>ASASY-90923-104</t>
  </si>
  <si>
    <t>SKU, LAKEPORT, TOP ASSEMBLY, REVERSE AI</t>
  </si>
  <si>
    <t>ASASY-70912-106</t>
  </si>
  <si>
    <t>SKU, PORTOLA-S, T2, BASE, ASSEMBLY + PK</t>
  </si>
  <si>
    <t>ASASY-71923-103</t>
  </si>
  <si>
    <t>SKU,ARCATA-S, BASE + PKG</t>
  </si>
  <si>
    <t>ASASY-90570-124</t>
  </si>
  <si>
    <t>SKU, SANTA ROSA, 52 PORT, BASE WITH CLO</t>
  </si>
  <si>
    <t>ASASY-90908-110</t>
  </si>
  <si>
    <t>SKU, UPPERLAKE, TOP ASSEMBLY, NORMAL AI</t>
  </si>
  <si>
    <t>ASASY-71924-103</t>
  </si>
  <si>
    <t>SKU,ARCATA-S,SSD, BASE + PKG</t>
  </si>
  <si>
    <t>ASASY-90913-101</t>
  </si>
  <si>
    <t>SKU,CLEARLAKE+ W/ REV.A1 T2+,REVERSE AI</t>
  </si>
  <si>
    <t>ASASY-90922-104</t>
  </si>
  <si>
    <t>SKU, LAKEPORT, TOP ASSEMBLY, NORMAL AIR</t>
  </si>
  <si>
    <t>ASASY-90910-110</t>
  </si>
  <si>
    <t>SKU,TIMBER COVE+,NORMAL AIRFLOW,AC PS</t>
  </si>
  <si>
    <t>ASASY-51174-104</t>
  </si>
  <si>
    <t>ASY, FC, TOP LEVEL(TAN),PONDEROSA,FABRIC</t>
  </si>
  <si>
    <t>ASASY-51482-105</t>
  </si>
  <si>
    <t>ASY, YELLOWSTONE, RAINBOW, FABRIC CARD,</t>
  </si>
  <si>
    <t>ASASY-50827-106</t>
  </si>
  <si>
    <t>ASY, LC, TOP LEVEL(TAN), ACACIA</t>
  </si>
  <si>
    <t>ASASY-70530-122</t>
  </si>
  <si>
    <t>SKU, ROSA, 24 PORT, BASE+QUARTZY+SSD AS</t>
  </si>
  <si>
    <t>ASASY-90880-111</t>
  </si>
  <si>
    <t>SKU, LARKFIELD, TOP ASSEMBLY, NORMAL AI</t>
  </si>
  <si>
    <t>ASASY-70926-110</t>
  </si>
  <si>
    <t>SKU,UPPERLAKE,BASE +SSD + PKG(TAN)</t>
  </si>
  <si>
    <t>ASASY-50470-127</t>
  </si>
  <si>
    <t>ASY, LC, TOP LEVEL, EL CAPITAN</t>
  </si>
  <si>
    <t>B1500A-ATO-79925</t>
  </si>
  <si>
    <t>Semiconductor Device Analyzer Mainframe</t>
  </si>
  <si>
    <t>B1500A-ATO-82260</t>
  </si>
  <si>
    <t>B1500A-ATO-82312</t>
  </si>
  <si>
    <t>B1500A-ATO-82457</t>
  </si>
  <si>
    <t>B1505A-ATO-80370</t>
  </si>
  <si>
    <t>Power Device Analyzer/Curve Tracer Mainf</t>
  </si>
  <si>
    <t>E7515-63204N</t>
  </si>
  <si>
    <t>PCA, Digital mother board (DMB)</t>
  </si>
  <si>
    <t>24630-K</t>
  </si>
  <si>
    <t>{RH} RADICAL DOCKING STATION RDS-1, SYS</t>
  </si>
  <si>
    <t>25414-F</t>
  </si>
  <si>
    <t>{RH} RADICAL DOCKING STATION RDS3-V2</t>
  </si>
  <si>
    <t>810-073479-005A</t>
  </si>
  <si>
    <t>PCBA,LAM KVM-REV A</t>
  </si>
  <si>
    <t>810-137424-002A</t>
  </si>
  <si>
    <t>SCBA,DC DISTRIBUTION - REV A</t>
  </si>
  <si>
    <t>810-492740-001C</t>
  </si>
  <si>
    <t>ASSY,PCB,LL PMP INTFC-REV C</t>
  </si>
  <si>
    <t>810-800086-010DRMA</t>
  </si>
  <si>
    <t>810-802205-009RMA</t>
  </si>
  <si>
    <t>AH337-60308</t>
  </si>
  <si>
    <t>CAMNET BLADE</t>
  </si>
  <si>
    <t>ASASY-50412-105</t>
  </si>
  <si>
    <t>ASY,TOP LEVEL,RIBBON MODULE, TAN</t>
  </si>
  <si>
    <t>ASASY-51149-104</t>
  </si>
  <si>
    <t>ASSY, LC, TOP LEVEL, MT. GIBBS, 6X CFP2</t>
  </si>
  <si>
    <t>ASASY-51808-110</t>
  </si>
  <si>
    <t>ASY, FABRIC CARD w/ FANS, CYPRESS 4, FRO</t>
  </si>
  <si>
    <t>ASASY-51810-110</t>
  </si>
  <si>
    <t>ASY, FABRIC CARD w/FANS, CYPRESS 8, FRON</t>
  </si>
  <si>
    <t>ASASY-51833-106</t>
  </si>
  <si>
    <t>ASASY-52062-104</t>
  </si>
  <si>
    <t>ASY, TOP LEVEL(TAN), KEPLER, FABRIC CARD</t>
  </si>
  <si>
    <t>ASASY-70919-105</t>
  </si>
  <si>
    <t>ASASY-90864-110</t>
  </si>
  <si>
    <t>SKU,SCHOONER,REVERSE AIRFLOW,AC PS</t>
  </si>
  <si>
    <t>E8001-66432-DRMA</t>
  </si>
  <si>
    <t>E8001-69514-006</t>
  </si>
  <si>
    <t>E8001-69514-006 (RMA)</t>
  </si>
  <si>
    <t>E9711-69502-009</t>
  </si>
  <si>
    <t>E9711-69502-009 (rma- blue stripe)</t>
  </si>
  <si>
    <t>E9732-69501-010</t>
  </si>
  <si>
    <t>E9732-69501-012</t>
  </si>
  <si>
    <t>E9732-69501-012 (RMA)</t>
  </si>
  <si>
    <t>E9732-69501-015</t>
  </si>
  <si>
    <t>T55715B1.02--C1</t>
  </si>
  <si>
    <t>FLEXIPACKET MR 15GHZ F LO 490</t>
  </si>
  <si>
    <t>T55715B1.52--C1</t>
  </si>
  <si>
    <t>FLEXIPACKET MR 15GHZ F HI 490</t>
  </si>
  <si>
    <t>T55718B1.01--C1</t>
  </si>
  <si>
    <t>FlexiPacket MR 18GHz A Lo 1010</t>
  </si>
  <si>
    <t>T55718B1.51--C1</t>
  </si>
  <si>
    <t>FLEXIPACKET MR 18GHZ A HI 1010</t>
  </si>
  <si>
    <t>T55738B0.01--C1</t>
  </si>
  <si>
    <t>FLEXIPACKET MR 38GHZ A LO 1260</t>
  </si>
  <si>
    <t>T55738B0.02--C1</t>
  </si>
  <si>
    <t>FLEXIPACKET MR 38GHZ B LO 1260</t>
  </si>
  <si>
    <t>T55738B0.51--C1</t>
  </si>
  <si>
    <t>FLEXIPACKET MR 38GHZ A HI 1260</t>
  </si>
  <si>
    <t>T55738B0.52--C1</t>
  </si>
  <si>
    <t>FLEXIPACKET MR 38GHZ B HI 1260</t>
  </si>
  <si>
    <t>0210215800A-DRMA</t>
  </si>
  <si>
    <t>75017-69801-RMA</t>
  </si>
  <si>
    <t>75017-69801- RMA</t>
  </si>
  <si>
    <t>75019-69801-RMA</t>
  </si>
  <si>
    <t>75023-69801-RMA</t>
  </si>
  <si>
    <t>E3127-66521-HZ-D</t>
  </si>
  <si>
    <t>E5052-61036-RMA</t>
  </si>
  <si>
    <t>G8010-65103-RMA</t>
  </si>
  <si>
    <t>K5015-00244-DRMA</t>
  </si>
  <si>
    <t>R2120502A-DRMA</t>
  </si>
  <si>
    <t>W1312-60141-RMA</t>
  </si>
  <si>
    <t>0210117800A-RMA</t>
  </si>
  <si>
    <t>0210155800A-DRMA</t>
  </si>
  <si>
    <t>0210176300A-DRMA</t>
  </si>
  <si>
    <t>54709-69501-RMA</t>
  </si>
  <si>
    <t>75014-69801-RMA</t>
  </si>
  <si>
    <t>N3306-69001-RMA</t>
  </si>
  <si>
    <t>N3306A-ATO-2247-R</t>
  </si>
  <si>
    <t>54707-69501-RMA</t>
  </si>
  <si>
    <t>81110-69501-RMA</t>
  </si>
  <si>
    <t>81101-69501-RMA</t>
  </si>
  <si>
    <t>81111-69515-RMA</t>
  </si>
  <si>
    <t>E5515-60502-DRMA</t>
  </si>
  <si>
    <t>PCA-AUDIO BOARD</t>
  </si>
  <si>
    <t>E5515-61288-DRMA</t>
  </si>
  <si>
    <t>G2581-61201-DRMA</t>
  </si>
  <si>
    <t>N9120-66624-DRMA</t>
  </si>
  <si>
    <t>U4154-69702-RMA</t>
  </si>
  <si>
    <t>81110-69513-RMA</t>
  </si>
  <si>
    <t>81150-69531-RMA</t>
  </si>
  <si>
    <t>81150-69532-RMA</t>
  </si>
  <si>
    <t>N3300-69001-RMA</t>
  </si>
  <si>
    <t>N9020-60157-RMA</t>
  </si>
  <si>
    <t>0210231600A-DRMA</t>
  </si>
  <si>
    <t>E4991-60101</t>
  </si>
  <si>
    <t>CM Sub Assembly</t>
  </si>
  <si>
    <t>G8003-61000-DRMA</t>
  </si>
  <si>
    <t>G8010-65109-DRMA</t>
  </si>
  <si>
    <t>G8010-65111-DRMA</t>
  </si>
  <si>
    <t>0210165900A-RMA</t>
  </si>
  <si>
    <t>0210176800A-DRMA</t>
  </si>
  <si>
    <t>400-0024-DRMA</t>
  </si>
  <si>
    <t>​400-0024-DRMA</t>
  </si>
  <si>
    <t>54703-69501-RMA</t>
  </si>
  <si>
    <t>75015-69801-RMA</t>
  </si>
  <si>
    <t>E5071-61397-RMA</t>
  </si>
  <si>
    <t>G6860-65000-DRMA</t>
  </si>
  <si>
    <t>ASSY PWB - CARY60 Microcontroller</t>
  </si>
  <si>
    <t>K5015-00219-DRMA</t>
  </si>
  <si>
    <t>K5015-00220-DRMA</t>
  </si>
  <si>
    <t>VARIANINC</t>
  </si>
  <si>
    <t>N9310-66417-RMA</t>
  </si>
  <si>
    <t>N9344-63012-RMA</t>
  </si>
  <si>
    <t>U5303-63001-DRMA</t>
  </si>
  <si>
    <t>54608-69501-RMA</t>
  </si>
  <si>
    <t>E5061-62203-RMA</t>
  </si>
  <si>
    <t>N5240-60071-DRMA</t>
  </si>
  <si>
    <t>54705-69501-RMA</t>
  </si>
  <si>
    <t>E5070-62091-RMA</t>
  </si>
  <si>
    <t>0210114900A-RMA</t>
  </si>
  <si>
    <t>04294-66502-RMA</t>
  </si>
  <si>
    <t>54609-69501-RMA</t>
  </si>
  <si>
    <t>8163B-FG-DRMA</t>
  </si>
  <si>
    <t>G8010-65100-DRMA</t>
  </si>
  <si>
    <t>B1506A-ATO-72735</t>
  </si>
  <si>
    <t>Power Device Analyzer for Circuit Design</t>
  </si>
  <si>
    <t>5015-0211-DRMA</t>
  </si>
  <si>
    <t>PM30-39262-B1-RMA</t>
  </si>
  <si>
    <t>BP-REV B</t>
  </si>
  <si>
    <t>PM10-64504-B1</t>
  </si>
  <si>
    <t>CARRIER POSITI.</t>
  </si>
  <si>
    <t>PM30-38693-I1</t>
  </si>
  <si>
    <t>CB</t>
  </si>
  <si>
    <t>PM30-39444-J3-RMA</t>
  </si>
  <si>
    <t>RX- REV J</t>
  </si>
  <si>
    <t>PM10-86030-E1</t>
  </si>
  <si>
    <t>CNN BOARD</t>
  </si>
  <si>
    <t>PM10-64503-E1</t>
  </si>
  <si>
    <t>CARRIER TRANS.</t>
  </si>
  <si>
    <t>PM10-64501-F1</t>
  </si>
  <si>
    <t>CC LOAD-UNLOAD</t>
  </si>
  <si>
    <t>PM10-64501-F1-RMA</t>
  </si>
  <si>
    <t>PM10-64502-F1</t>
  </si>
  <si>
    <t>IA LOAD-UNLOAD</t>
  </si>
  <si>
    <t>PM10-64865-C1-RMA</t>
  </si>
  <si>
    <t>CPU BOX</t>
  </si>
  <si>
    <t>PM30-38694-J1</t>
  </si>
  <si>
    <t>MC</t>
  </si>
  <si>
    <t>PM30-39262-B1</t>
  </si>
  <si>
    <t>PM30-39444-J3</t>
  </si>
  <si>
    <t>PM30-39444-L3</t>
  </si>
  <si>
    <t>RX</t>
  </si>
  <si>
    <t>PM10-63890-B1</t>
  </si>
  <si>
    <t>DISTRIBUTION</t>
  </si>
  <si>
    <t>PM10-86021-1</t>
  </si>
  <si>
    <t>SIO DRIVER2</t>
  </si>
  <si>
    <t>PM30-40985-A1</t>
  </si>
  <si>
    <t>BV</t>
  </si>
  <si>
    <t>R3388302A</t>
  </si>
  <si>
    <t>FG</t>
  </si>
  <si>
    <t>Zon</t>
  </si>
  <si>
    <t>Validation</t>
  </si>
  <si>
    <t>(Scanning)</t>
  </si>
  <si>
    <t>RMA</t>
  </si>
  <si>
    <t>PL0001</t>
  </si>
  <si>
    <t>PL0002</t>
  </si>
  <si>
    <t>PL0003</t>
  </si>
  <si>
    <t>PL0004</t>
  </si>
  <si>
    <t>PL0005</t>
  </si>
  <si>
    <t>PL0006</t>
  </si>
  <si>
    <t>PL0007</t>
  </si>
  <si>
    <t>PL0008</t>
  </si>
  <si>
    <t>PL0009</t>
  </si>
  <si>
    <t>PL0010</t>
  </si>
  <si>
    <t>PL0011</t>
  </si>
  <si>
    <t>PL0012</t>
  </si>
  <si>
    <t>PL0013</t>
  </si>
  <si>
    <t>PL0014</t>
  </si>
  <si>
    <t>PL0015</t>
  </si>
  <si>
    <t>PL0016</t>
  </si>
  <si>
    <t>PL0017</t>
  </si>
  <si>
    <t>PL0018</t>
  </si>
  <si>
    <t>PL0019</t>
  </si>
  <si>
    <t>PL0020</t>
  </si>
  <si>
    <t>PL0021</t>
  </si>
  <si>
    <t>PL0022</t>
  </si>
  <si>
    <t>PL0023</t>
  </si>
  <si>
    <t>PL0024</t>
  </si>
  <si>
    <t>PL0025</t>
  </si>
  <si>
    <t>PL0026</t>
  </si>
  <si>
    <t>PL0027</t>
  </si>
  <si>
    <t>PL0028</t>
  </si>
  <si>
    <t>PL0029</t>
  </si>
  <si>
    <t>PL0030</t>
  </si>
  <si>
    <t>PL0031</t>
  </si>
  <si>
    <t>PL0032</t>
  </si>
  <si>
    <t>PL0033</t>
  </si>
  <si>
    <t>PL0034</t>
  </si>
  <si>
    <t>PL0035</t>
  </si>
  <si>
    <t>PL0036</t>
  </si>
  <si>
    <t>PL0037</t>
  </si>
  <si>
    <t>PL0038</t>
  </si>
  <si>
    <t>PL0039</t>
  </si>
  <si>
    <t>PL0040</t>
  </si>
  <si>
    <t>Custom Lot</t>
  </si>
  <si>
    <t>Unit Price</t>
  </si>
  <si>
    <t>5067-6604</t>
  </si>
  <si>
    <t>E5061-66621</t>
  </si>
  <si>
    <t>B2211-66611-HZ</t>
  </si>
  <si>
    <t>E5071-62592</t>
  </si>
  <si>
    <t>E4980-61012</t>
  </si>
  <si>
    <t>E5063-66672</t>
  </si>
  <si>
    <t>E5072-61080</t>
  </si>
  <si>
    <t>810-800060-212E</t>
  </si>
  <si>
    <t>E4980-66651</t>
  </si>
  <si>
    <t>E4990-62008</t>
  </si>
  <si>
    <t>E5270-66601-HZ</t>
  </si>
  <si>
    <t>B1500-66605-HZ</t>
  </si>
  <si>
    <t>810-495659-400K</t>
  </si>
  <si>
    <t>PART NUMBER</t>
  </si>
  <si>
    <t>QTY</t>
  </si>
  <si>
    <t>B/DOWN</t>
  </si>
  <si>
    <t>PLT NO.</t>
  </si>
  <si>
    <t>OT #</t>
  </si>
  <si>
    <t>BATCH</t>
  </si>
  <si>
    <t>DESCRIPTION</t>
  </si>
  <si>
    <t>UNIT PRICE</t>
  </si>
  <si>
    <t>PCBA</t>
  </si>
  <si>
    <t>Grand Total</t>
  </si>
  <si>
    <t>Sum of QTY</t>
  </si>
  <si>
    <t>Total</t>
  </si>
  <si>
    <t>WMS</t>
  </si>
  <si>
    <t>Var</t>
  </si>
  <si>
    <t>810-800081-021B</t>
  </si>
  <si>
    <t>E5080-62011</t>
  </si>
  <si>
    <t>N9020-65011</t>
  </si>
  <si>
    <t>54608-66501</t>
  </si>
  <si>
    <t>E4980-66612</t>
  </si>
  <si>
    <t>81.86S-8611-AVLA</t>
  </si>
  <si>
    <t>81.86M-HMGE4SFPLA</t>
  </si>
  <si>
    <t>81.63C-50001SLA</t>
  </si>
  <si>
    <t>MODULE</t>
  </si>
  <si>
    <t>81.86F-8609LA</t>
  </si>
  <si>
    <t>81.86LE1T082242LD</t>
  </si>
  <si>
    <t>81.86MS1C042234LB</t>
  </si>
  <si>
    <t>81.86S-8602A-ACLB</t>
  </si>
  <si>
    <t>CM3520-R6-LC</t>
  </si>
  <si>
    <t>NS-0292-LB</t>
  </si>
  <si>
    <t>82.86S-8609LCA</t>
  </si>
  <si>
    <t>GLS-G30CHMFI-00LA</t>
  </si>
  <si>
    <t>FAN ASSY</t>
  </si>
  <si>
    <t>81.86P-0911DC48LC</t>
  </si>
  <si>
    <t>T681.86B-LCBLANK</t>
  </si>
  <si>
    <t>MECHANICAL ASSY</t>
  </si>
  <si>
    <t>DDGKCG30INKITET10</t>
  </si>
  <si>
    <t>MANUAL KIT</t>
  </si>
  <si>
    <t>E827921</t>
  </si>
  <si>
    <t>E827923</t>
  </si>
  <si>
    <t>E852931</t>
  </si>
  <si>
    <t>810-125176-001A</t>
  </si>
  <si>
    <t>810-800082-041B</t>
  </si>
  <si>
    <t>5067-6572N</t>
  </si>
  <si>
    <t>5067-6587N</t>
  </si>
  <si>
    <t>54919-66405</t>
  </si>
  <si>
    <t>N9020-63235</t>
  </si>
  <si>
    <t>5067-6602</t>
  </si>
  <si>
    <t>E5061-62206</t>
  </si>
  <si>
    <t>E5071-66686</t>
  </si>
  <si>
    <t>0210171800A</t>
  </si>
  <si>
    <t>5067-6608</t>
  </si>
  <si>
    <t>54709-66422</t>
  </si>
  <si>
    <t>B1512-61401</t>
  </si>
  <si>
    <t>P9000-66631</t>
  </si>
  <si>
    <t>(blank)</t>
  </si>
  <si>
    <t>CARTON</t>
  </si>
  <si>
    <t>VENDOR CODE</t>
  </si>
  <si>
    <t>Work Cell</t>
  </si>
  <si>
    <t>Workcell</t>
  </si>
  <si>
    <t>BOX ID</t>
  </si>
  <si>
    <t>(Formula)</t>
  </si>
  <si>
    <r>
      <t xml:space="preserve">HS CODE </t>
    </r>
    <r>
      <rPr>
        <b/>
        <i/>
        <sz val="11"/>
        <color theme="0"/>
        <rFont val="Calibri"/>
        <family val="2"/>
        <scheme val="minor"/>
      </rPr>
      <t>Lottable08</t>
    </r>
  </si>
  <si>
    <t>MICRON</t>
  </si>
  <si>
    <t>420-01007C</t>
  </si>
  <si>
    <t>CARRIER TAPE</t>
  </si>
  <si>
    <t>420-01501C</t>
  </si>
  <si>
    <t>420-01728C</t>
  </si>
  <si>
    <t>MMPAB-0158</t>
  </si>
  <si>
    <t>MMPAB-0159</t>
  </si>
  <si>
    <t>MMPAB-0160</t>
  </si>
  <si>
    <t>MMPAB-0161</t>
  </si>
  <si>
    <t>MMPAB-0162</t>
  </si>
  <si>
    <t>MMPAB-0163</t>
  </si>
  <si>
    <t>MMPAB-0164</t>
  </si>
  <si>
    <t>MMPAB-0165-A</t>
  </si>
  <si>
    <t>MMPAB-0165-B</t>
  </si>
  <si>
    <t>MMPAB-0166-A</t>
  </si>
  <si>
    <t>MMPAB-0166-B</t>
  </si>
  <si>
    <t>MMPAB-0167-A</t>
  </si>
  <si>
    <t>MMPAB-0167-B</t>
  </si>
  <si>
    <t>3179-01</t>
  </si>
  <si>
    <t>3179-02</t>
  </si>
  <si>
    <t>3179-03</t>
  </si>
  <si>
    <t>3179-04</t>
  </si>
  <si>
    <t>3179-05</t>
  </si>
  <si>
    <t>3179-06</t>
  </si>
  <si>
    <t>3179-07</t>
  </si>
  <si>
    <t>3179-08</t>
  </si>
  <si>
    <t>3179-09</t>
  </si>
  <si>
    <t>3179-10</t>
  </si>
  <si>
    <t>JFLOOR</t>
  </si>
  <si>
    <t>R04F28</t>
  </si>
  <si>
    <t>R04F06</t>
  </si>
  <si>
    <t>R04F08</t>
  </si>
  <si>
    <t>R04F11</t>
  </si>
  <si>
    <t>R04E14</t>
  </si>
  <si>
    <t>R04E25</t>
  </si>
  <si>
    <t>R01E20</t>
  </si>
  <si>
    <t>R06E24</t>
  </si>
  <si>
    <t>R01E18</t>
  </si>
  <si>
    <t>R03E31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</si>
</sst>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#,##0.000"/>
    <numFmt numFmtId="166" formatCode="#,##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164" fontId="1" fillId="0" borderId="0" applyFont="0" applyFill="0" applyBorder="0" applyAlignment="0" applyProtection="0"/>
    <xf numFmtId="0" fontId="21" fillId="0" borderId="0"/>
    <xf numFmtId="164" fontId="18" fillId="0" borderId="0" applyFont="0" applyFill="0" applyBorder="0" applyAlignment="0" applyProtection="0"/>
    <xf numFmtId="0" fontId="22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164" fontId="23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" fillId="0" borderId="0"/>
    <xf numFmtId="0" fontId="24" fillId="0" borderId="0"/>
    <xf numFmtId="0" fontId="18" fillId="0" borderId="0"/>
    <xf numFmtId="164" fontId="18" fillId="0" borderId="0" applyFont="0" applyFill="0" applyBorder="0" applyAlignment="0" applyProtection="0"/>
  </cellStyleXfs>
  <cellXfs count="64">
    <xf numFmtId="0" fontId="0" fillId="0" borderId="0" xfId="0"/>
    <xf numFmtId="0" fontId="17" fillId="0" borderId="0" xfId="0" applyFont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0" fontId="19" fillId="33" borderId="11" xfId="42" applyFont="1" applyFill="1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33" borderId="10" xfId="42" applyFont="1" applyFill="1" applyBorder="1"/>
    <xf numFmtId="0" fontId="18" fillId="0" borderId="10" xfId="42" applyFont="1" applyBorder="1"/>
    <xf numFmtId="0" fontId="19" fillId="0" borderId="10" xfId="43" applyFont="1" applyBorder="1"/>
    <xf numFmtId="0" fontId="19" fillId="0" borderId="10" xfId="42" applyFont="1" applyFill="1" applyBorder="1"/>
    <xf numFmtId="0" fontId="19" fillId="0" borderId="10" xfId="43" applyFont="1" applyBorder="1"/>
    <xf numFmtId="0" fontId="19" fillId="0" borderId="10" xfId="43" applyBorder="1"/>
    <xf numFmtId="0" fontId="0" fillId="0" borderId="13" xfId="0" applyBorder="1" applyAlignment="1">
      <alignment horizontal="center" vertical="center"/>
    </xf>
    <xf numFmtId="0" fontId="0" fillId="35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NumberFormat="1"/>
    <xf numFmtId="0" fontId="0" fillId="35" borderId="10" xfId="0" applyFill="1" applyBorder="1" applyAlignment="1">
      <alignment horizontal="left" vertical="center" indent="1"/>
    </xf>
    <xf numFmtId="0" fontId="0" fillId="0" borderId="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0" fillId="37" borderId="0" xfId="0" applyFont="1" applyFill="1" applyAlignment="1">
      <alignment horizontal="center" vertical="center"/>
    </xf>
    <xf numFmtId="0" fontId="13" fillId="34" borderId="0" xfId="0" applyFont="1" applyFill="1" applyAlignment="1">
      <alignment horizontal="center" vertical="top" wrapText="1"/>
    </xf>
    <xf numFmtId="0" fontId="13" fillId="34" borderId="12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3" fillId="34" borderId="0" xfId="0" applyFont="1" applyFill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37" borderId="0" xfId="0" applyFill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38" borderId="10" xfId="0" applyFill="1" applyBorder="1" applyAlignment="1">
      <alignment horizontal="center" vertical="center"/>
    </xf>
    <xf numFmtId="0" fontId="13" fillId="34" borderId="0" xfId="0" applyFont="1" applyFill="1" applyAlignment="1">
      <alignment horizontal="center" vertical="top" wrapText="1"/>
    </xf>
    <xf numFmtId="0" fontId="0" fillId="37" borderId="10" xfId="0" applyFill="1" applyBorder="1" applyAlignment="1">
      <alignment horizontal="center" vertical="center"/>
    </xf>
    <xf numFmtId="0" fontId="0" fillId="37" borderId="10" xfId="0" applyFill="1" applyBorder="1" applyAlignment="1">
      <alignment horizontal="left" vertical="center" indent="1"/>
    </xf>
    <xf numFmtId="0" fontId="0" fillId="37" borderId="13" xfId="0" applyFill="1" applyBorder="1" applyAlignment="1">
      <alignment horizontal="center" vertical="center"/>
    </xf>
    <xf numFmtId="0" fontId="0" fillId="39" borderId="10" xfId="0" applyFill="1" applyBorder="1" applyAlignment="1">
      <alignment horizontal="center" vertical="center"/>
    </xf>
    <xf numFmtId="0" fontId="0" fillId="39" borderId="10" xfId="0" applyFill="1" applyBorder="1" applyAlignment="1">
      <alignment horizontal="left" vertical="center" indent="1"/>
    </xf>
    <xf numFmtId="0" fontId="0" fillId="39" borderId="13" xfId="0" applyFill="1" applyBorder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0" fillId="37" borderId="10" xfId="0" applyFont="1" applyFill="1" applyBorder="1" applyAlignment="1">
      <alignment horizontal="center" vertical="center"/>
    </xf>
    <xf numFmtId="165" fontId="0" fillId="37" borderId="10" xfId="55" applyNumberFormat="1" applyFont="1" applyFill="1" applyBorder="1" applyAlignment="1">
      <alignment horizontal="center" vertical="center"/>
    </xf>
    <xf numFmtId="0" fontId="27" fillId="0" borderId="13" xfId="55" applyFont="1" applyBorder="1" applyAlignment="1">
      <alignment horizontal="center" vertical="center"/>
    </xf>
    <xf numFmtId="166" fontId="0" fillId="39" borderId="10" xfId="55" applyNumberFormat="1" applyFont="1" applyFill="1" applyBorder="1" applyAlignment="1">
      <alignment horizontal="center" vertical="center"/>
    </xf>
    <xf numFmtId="49" fontId="0" fillId="0" borderId="10" xfId="55" applyNumberFormat="1" applyFont="1" applyBorder="1" applyAlignment="1">
      <alignment horizontal="center" vertical="center"/>
    </xf>
    <xf numFmtId="49" fontId="0" fillId="37" borderId="10" xfId="55" applyNumberFormat="1" applyFont="1" applyFill="1" applyBorder="1" applyAlignment="1">
      <alignment horizontal="center" vertical="center"/>
    </xf>
    <xf numFmtId="0" fontId="0" fillId="37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9" borderId="0" xfId="0" applyFont="1" applyFill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7" fillId="0" borderId="10" xfId="55" applyFont="1" applyBorder="1" applyAlignment="1">
      <alignment horizontal="center" vertical="center"/>
    </xf>
    <xf numFmtId="0" fontId="0" fillId="39" borderId="10" xfId="0" applyFont="1" applyFill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/>
    </xf>
    <xf numFmtId="0" fontId="0" fillId="37" borderId="1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66" fontId="0" fillId="39" borderId="13" xfId="55" applyNumberFormat="1" applyFont="1" applyFill="1" applyBorder="1" applyAlignment="1">
      <alignment horizontal="center" vertical="center"/>
    </xf>
    <xf numFmtId="49" fontId="0" fillId="0" borderId="13" xfId="55" applyNumberFormat="1" applyFont="1" applyBorder="1" applyAlignment="1">
      <alignment horizontal="center" vertical="center"/>
    </xf>
    <xf numFmtId="0" fontId="26" fillId="36" borderId="15" xfId="0" applyFont="1" applyFill="1" applyBorder="1" applyAlignment="1">
      <alignment horizontal="center" vertical="center"/>
    </xf>
    <xf numFmtId="0" fontId="26" fillId="36" borderId="16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36" borderId="17" xfId="0" applyFont="1" applyFill="1" applyBorder="1" applyAlignment="1">
      <alignment horizontal="center" vertical="center"/>
    </xf>
    <xf numFmtId="3" fontId="0" fillId="37" borderId="13" xfId="55" applyNumberFormat="1" applyFont="1" applyFill="1" applyBorder="1" applyAlignment="1">
      <alignment horizontal="center" vertical="center"/>
    </xf>
  </cellXfs>
  <cellStyles count="5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 2" xfId="44"/>
    <cellStyle name="Currency 2 2" xfId="53"/>
    <cellStyle name="Currency 3" xfId="46"/>
    <cellStyle name="Currency 4" xfId="52"/>
    <cellStyle name="Currency 4 2" xfId="57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54"/>
    <cellStyle name="Normal 3" xfId="43"/>
    <cellStyle name="Normal 3 2" xfId="48"/>
    <cellStyle name="Normal 4" xfId="45"/>
    <cellStyle name="Normal 4 2" xfId="49"/>
    <cellStyle name="Normal 5" xfId="47"/>
    <cellStyle name="Normal 5 2" xfId="50"/>
    <cellStyle name="Normal 6" xfId="51"/>
    <cellStyle name="Normal 6 2" xfId="56"/>
    <cellStyle name="Normal 7" xfId="55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YMICRONPENOUTBOUND" refreshedDate="44846.887936921295" createdVersion="4" refreshedVersion="6" minRefreshableVersion="3" recordCount="191">
  <cacheSource type="worksheet">
    <worksheetSource ref="A2:J1048576" sheet="Validation (Micron)"/>
  </cacheSource>
  <cacheFields count="10">
    <cacheField name="PART NUMBER" numFmtId="0">
      <sharedItems containsBlank="1" containsMixedTypes="1" containsNumber="1" containsInteger="1" minValue="8774" maxValue="100041792" count="13">
        <s v="420-01007C"/>
        <s v="420-01501C"/>
        <s v="420-01728C"/>
        <m/>
        <n v="100030400" u="1"/>
        <n v="8774" u="1"/>
        <n v="10763" u="1"/>
        <n v="4483134" u="1"/>
        <n v="100041792" u="1"/>
        <n v="8309714" u="1"/>
        <n v="4489682" u="1"/>
        <n v="4479864" u="1"/>
        <n v="4479966" u="1"/>
      </sharedItems>
    </cacheField>
    <cacheField name="QTY" numFmtId="0">
      <sharedItems containsString="0" containsBlank="1" containsNumber="1" containsInteger="1" minValue="3267" maxValue="19602"/>
    </cacheField>
    <cacheField name="B/DOWN" numFmtId="0">
      <sharedItems containsNonDate="0" containsString="0" containsBlank="1"/>
    </cacheField>
    <cacheField name="CARTON" numFmtId="0">
      <sharedItems containsNonDate="0" containsString="0" containsBlank="1"/>
    </cacheField>
    <cacheField name="OT #" numFmtId="0">
      <sharedItems containsNonDate="0" containsString="0" containsBlank="1"/>
    </cacheField>
    <cacheField name="PLT NO." numFmtId="0">
      <sharedItems containsNonDate="0" containsString="0" containsBlank="1"/>
    </cacheField>
    <cacheField name="BATCH" numFmtId="0">
      <sharedItems containsNonDate="0" containsString="0" containsBlank="1"/>
    </cacheField>
    <cacheField name="VENDOR CODE" numFmtId="0">
      <sharedItems containsNonDate="0" containsString="0" containsBlank="1"/>
    </cacheField>
    <cacheField name="DESCRIPTION" numFmtId="0">
      <sharedItems containsBlank="1"/>
    </cacheField>
    <cacheField name="UNIT PRICE" numFmtId="0">
      <sharedItems containsString="0" containsBlank="1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1">
  <r>
    <x v="0"/>
    <n v="16335"/>
    <m/>
    <m/>
    <m/>
    <m/>
    <m/>
    <m/>
    <s v="CARRIER TAPE"/>
    <n v="1"/>
  </r>
  <r>
    <x v="0"/>
    <n v="16335"/>
    <m/>
    <m/>
    <m/>
    <m/>
    <m/>
    <m/>
    <s v="CARRIER TAPE"/>
    <n v="1"/>
  </r>
  <r>
    <x v="0"/>
    <n v="16335"/>
    <m/>
    <m/>
    <m/>
    <m/>
    <m/>
    <m/>
    <s v="CARRIER TAPE"/>
    <n v="1"/>
  </r>
  <r>
    <x v="0"/>
    <n v="16335"/>
    <m/>
    <m/>
    <m/>
    <m/>
    <m/>
    <m/>
    <s v="CARRIER TAPE"/>
    <n v="1"/>
  </r>
  <r>
    <x v="0"/>
    <n v="10890"/>
    <m/>
    <m/>
    <m/>
    <m/>
    <m/>
    <m/>
    <s v="CARRIER TAPE"/>
    <n v="1"/>
  </r>
  <r>
    <x v="1"/>
    <n v="19602"/>
    <m/>
    <m/>
    <m/>
    <m/>
    <m/>
    <m/>
    <s v="CARRIER TAPE"/>
    <n v="1"/>
  </r>
  <r>
    <x v="1"/>
    <n v="18513"/>
    <m/>
    <m/>
    <m/>
    <m/>
    <m/>
    <m/>
    <s v="CARRIER TAPE"/>
    <n v="1"/>
  </r>
  <r>
    <x v="1"/>
    <n v="7623"/>
    <m/>
    <m/>
    <m/>
    <m/>
    <m/>
    <m/>
    <s v="CARRIER TAPE"/>
    <n v="1"/>
  </r>
  <r>
    <x v="2"/>
    <n v="9801"/>
    <m/>
    <m/>
    <m/>
    <m/>
    <m/>
    <m/>
    <s v="CARRIER TAPE"/>
    <n v="1"/>
  </r>
  <r>
    <x v="1"/>
    <n v="10890"/>
    <m/>
    <m/>
    <m/>
    <m/>
    <m/>
    <m/>
    <s v="CARRIER TAPE"/>
    <n v="1"/>
  </r>
  <r>
    <x v="2"/>
    <n v="8712"/>
    <m/>
    <m/>
    <m/>
    <m/>
    <m/>
    <m/>
    <s v="CARRIER TAPE"/>
    <n v="1"/>
  </r>
  <r>
    <x v="1"/>
    <n v="16335"/>
    <m/>
    <m/>
    <m/>
    <m/>
    <m/>
    <m/>
    <s v="CARRIER TAPE"/>
    <n v="1"/>
  </r>
  <r>
    <x v="2"/>
    <n v="3267"/>
    <m/>
    <m/>
    <m/>
    <m/>
    <m/>
    <m/>
    <s v="CARRIER TAPE"/>
    <n v="1"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  <r>
    <x v="3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compact="0" compactData="0" gridDropZones="1" multipleFieldFilters="0">
  <location ref="M3:N9" firstHeaderRow="2" firstDataRow="2" firstDataCol="1"/>
  <pivotFields count="10">
    <pivotField axis="axisRow" compact="0" outline="0" showAll="0" sortType="ascending">
      <items count="14">
        <item m="1" x="5"/>
        <item m="1" x="6"/>
        <item m="1" x="11"/>
        <item m="1" x="12"/>
        <item m="1" x="7"/>
        <item m="1" x="10"/>
        <item m="1" x="9"/>
        <item m="1" x="4"/>
        <item m="1" x="8"/>
        <item x="0"/>
        <item x="1"/>
        <item x="2"/>
        <item x="3"/>
        <item t="default"/>
      </items>
    </pivotField>
    <pivotField dataField="1" compact="0" outline="0" showAll="0"/>
    <pivotField compact="0" outline="0" showAll="0"/>
    <pivotField compact="0" outline="0" showAll="0" defaultSubtotal="0"/>
    <pivotField compact="0" outline="0" showAll="0"/>
    <pivotField compact="0" outline="0" showAll="0"/>
    <pivotField compact="0" outline="0" showAll="0"/>
    <pivotField compact="0" outline="0" showAll="0" defaultSubtotal="0"/>
    <pivotField compact="0" outline="0" showAll="0"/>
    <pivotField compact="0" outline="0" showAll="0"/>
  </pivotFields>
  <rowFields count="1">
    <field x="0"/>
  </rowFields>
  <rowItems count="5"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 of QTY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7"/>
  <sheetViews>
    <sheetView workbookViewId="0">
      <pane ySplit="1" topLeftCell="A6246" activePane="bottomLeft" state="frozen"/>
      <selection pane="bottomLeft" activeCell="F6255" sqref="F6255"/>
    </sheetView>
  </sheetViews>
  <sheetFormatPr defaultRowHeight="14.4" x14ac:dyDescent="0.3"/>
  <cols>
    <col min="1" max="1" width="20.5546875" bestFit="1" customWidth="1"/>
    <col min="2" max="2" width="49.88671875" bestFit="1" customWidth="1"/>
    <col min="3" max="3" width="13.5546875" bestFit="1" customWidth="1"/>
    <col min="4" max="4" width="12.109375" bestFit="1" customWidth="1"/>
  </cols>
  <sheetData>
    <row r="1" spans="1:5" x14ac:dyDescent="0.3">
      <c r="A1" s="6" t="s">
        <v>5</v>
      </c>
      <c r="B1" s="6" t="s">
        <v>6</v>
      </c>
      <c r="C1" s="6" t="s">
        <v>7</v>
      </c>
      <c r="D1" s="6" t="s">
        <v>8</v>
      </c>
      <c r="E1" s="3" t="s">
        <v>1577</v>
      </c>
    </row>
    <row r="2" spans="1:5" x14ac:dyDescent="0.3">
      <c r="A2" s="7" t="s">
        <v>9</v>
      </c>
      <c r="B2" s="7" t="s">
        <v>10</v>
      </c>
      <c r="C2" s="7" t="s">
        <v>11</v>
      </c>
      <c r="D2" s="7" t="s">
        <v>12</v>
      </c>
      <c r="E2" s="9" t="s">
        <v>1578</v>
      </c>
    </row>
    <row r="3" spans="1:5" x14ac:dyDescent="0.3">
      <c r="A3" s="7" t="s">
        <v>13</v>
      </c>
      <c r="B3" s="7" t="s">
        <v>14</v>
      </c>
      <c r="C3" s="7" t="s">
        <v>11</v>
      </c>
      <c r="D3" s="7" t="s">
        <v>12</v>
      </c>
      <c r="E3" s="9" t="s">
        <v>1578</v>
      </c>
    </row>
    <row r="4" spans="1:5" x14ac:dyDescent="0.3">
      <c r="A4" s="7" t="s">
        <v>15</v>
      </c>
      <c r="B4" s="7" t="s">
        <v>16</v>
      </c>
      <c r="C4" s="7" t="s">
        <v>11</v>
      </c>
      <c r="D4" s="7" t="s">
        <v>12</v>
      </c>
      <c r="E4" s="9" t="s">
        <v>1578</v>
      </c>
    </row>
    <row r="5" spans="1:5" x14ac:dyDescent="0.3">
      <c r="A5" s="7" t="s">
        <v>17</v>
      </c>
      <c r="B5" s="7" t="s">
        <v>18</v>
      </c>
      <c r="C5" s="7" t="s">
        <v>11</v>
      </c>
      <c r="D5" s="7" t="s">
        <v>12</v>
      </c>
      <c r="E5" s="9" t="s">
        <v>1578</v>
      </c>
    </row>
    <row r="6" spans="1:5" x14ac:dyDescent="0.3">
      <c r="A6" s="7" t="s">
        <v>19</v>
      </c>
      <c r="B6" s="7" t="s">
        <v>20</v>
      </c>
      <c r="C6" s="7" t="s">
        <v>11</v>
      </c>
      <c r="D6" s="7" t="s">
        <v>12</v>
      </c>
      <c r="E6" s="9" t="s">
        <v>1578</v>
      </c>
    </row>
    <row r="7" spans="1:5" x14ac:dyDescent="0.3">
      <c r="A7" s="7" t="s">
        <v>21</v>
      </c>
      <c r="B7" s="7" t="s">
        <v>22</v>
      </c>
      <c r="C7" s="7" t="s">
        <v>11</v>
      </c>
      <c r="D7" s="7" t="s">
        <v>12</v>
      </c>
      <c r="E7" s="9" t="s">
        <v>1578</v>
      </c>
    </row>
    <row r="8" spans="1:5" x14ac:dyDescent="0.3">
      <c r="A8" s="7" t="s">
        <v>23</v>
      </c>
      <c r="B8" s="7" t="s">
        <v>24</v>
      </c>
      <c r="C8" s="7" t="s">
        <v>11</v>
      </c>
      <c r="D8" s="7" t="s">
        <v>12</v>
      </c>
      <c r="E8" s="9" t="s">
        <v>1578</v>
      </c>
    </row>
    <row r="9" spans="1:5" x14ac:dyDescent="0.3">
      <c r="A9" s="7" t="s">
        <v>25</v>
      </c>
      <c r="B9" s="7" t="s">
        <v>26</v>
      </c>
      <c r="C9" s="7" t="s">
        <v>11</v>
      </c>
      <c r="D9" s="7" t="s">
        <v>12</v>
      </c>
      <c r="E9" s="9" t="s">
        <v>1578</v>
      </c>
    </row>
    <row r="10" spans="1:5" x14ac:dyDescent="0.3">
      <c r="A10" s="7" t="s">
        <v>9</v>
      </c>
      <c r="B10" s="7" t="s">
        <v>10</v>
      </c>
      <c r="C10" s="7" t="s">
        <v>11</v>
      </c>
      <c r="D10" s="7" t="s">
        <v>12</v>
      </c>
      <c r="E10" s="9" t="s">
        <v>1578</v>
      </c>
    </row>
    <row r="11" spans="1:5" x14ac:dyDescent="0.3">
      <c r="A11" s="7" t="s">
        <v>27</v>
      </c>
      <c r="B11" s="7" t="s">
        <v>28</v>
      </c>
      <c r="C11" s="7" t="s">
        <v>11</v>
      </c>
      <c r="D11" s="7" t="s">
        <v>12</v>
      </c>
      <c r="E11" s="9" t="s">
        <v>1578</v>
      </c>
    </row>
    <row r="12" spans="1:5" x14ac:dyDescent="0.3">
      <c r="A12" s="7" t="s">
        <v>29</v>
      </c>
      <c r="B12" s="7" t="s">
        <v>30</v>
      </c>
      <c r="C12" s="7" t="s">
        <v>11</v>
      </c>
      <c r="D12" s="7" t="s">
        <v>12</v>
      </c>
      <c r="E12" s="9" t="s">
        <v>1578</v>
      </c>
    </row>
    <row r="13" spans="1:5" x14ac:dyDescent="0.3">
      <c r="A13" s="7" t="s">
        <v>31</v>
      </c>
      <c r="B13" s="7" t="s">
        <v>32</v>
      </c>
      <c r="C13" s="7" t="s">
        <v>11</v>
      </c>
      <c r="D13" s="7" t="s">
        <v>12</v>
      </c>
      <c r="E13" s="9" t="s">
        <v>1578</v>
      </c>
    </row>
    <row r="14" spans="1:5" x14ac:dyDescent="0.3">
      <c r="A14" s="7" t="s">
        <v>33</v>
      </c>
      <c r="B14" s="7" t="s">
        <v>34</v>
      </c>
      <c r="C14" s="7" t="s">
        <v>11</v>
      </c>
      <c r="D14" s="7" t="s">
        <v>12</v>
      </c>
      <c r="E14" s="9" t="s">
        <v>1578</v>
      </c>
    </row>
    <row r="15" spans="1:5" x14ac:dyDescent="0.3">
      <c r="A15" s="7" t="s">
        <v>35</v>
      </c>
      <c r="B15" s="7" t="s">
        <v>36</v>
      </c>
      <c r="C15" s="7" t="s">
        <v>11</v>
      </c>
      <c r="D15" s="7" t="s">
        <v>12</v>
      </c>
      <c r="E15" s="9" t="s">
        <v>1578</v>
      </c>
    </row>
    <row r="16" spans="1:5" x14ac:dyDescent="0.3">
      <c r="A16" s="7" t="s">
        <v>37</v>
      </c>
      <c r="B16" s="7" t="s">
        <v>38</v>
      </c>
      <c r="C16" s="7" t="s">
        <v>11</v>
      </c>
      <c r="D16" s="7" t="s">
        <v>12</v>
      </c>
      <c r="E16" s="9" t="s">
        <v>1578</v>
      </c>
    </row>
    <row r="17" spans="1:5" x14ac:dyDescent="0.3">
      <c r="A17" s="7" t="s">
        <v>39</v>
      </c>
      <c r="B17" s="7" t="s">
        <v>40</v>
      </c>
      <c r="C17" s="7" t="s">
        <v>41</v>
      </c>
      <c r="D17" s="7" t="s">
        <v>42</v>
      </c>
      <c r="E17" s="9" t="s">
        <v>1578</v>
      </c>
    </row>
    <row r="18" spans="1:5" x14ac:dyDescent="0.3">
      <c r="A18" s="7" t="s">
        <v>43</v>
      </c>
      <c r="B18" s="7" t="s">
        <v>44</v>
      </c>
      <c r="C18" s="7" t="s">
        <v>41</v>
      </c>
      <c r="D18" s="7" t="s">
        <v>42</v>
      </c>
      <c r="E18" s="9" t="s">
        <v>1578</v>
      </c>
    </row>
    <row r="19" spans="1:5" x14ac:dyDescent="0.3">
      <c r="A19" s="7" t="s">
        <v>45</v>
      </c>
      <c r="B19" s="7" t="s">
        <v>46</v>
      </c>
      <c r="C19" s="7" t="s">
        <v>41</v>
      </c>
      <c r="D19" s="7" t="s">
        <v>42</v>
      </c>
      <c r="E19" s="9" t="s">
        <v>1578</v>
      </c>
    </row>
    <row r="20" spans="1:5" x14ac:dyDescent="0.3">
      <c r="A20" s="7" t="s">
        <v>47</v>
      </c>
      <c r="B20" s="7" t="s">
        <v>46</v>
      </c>
      <c r="C20" s="7" t="s">
        <v>41</v>
      </c>
      <c r="D20" s="7" t="s">
        <v>42</v>
      </c>
      <c r="E20" s="9" t="s">
        <v>1578</v>
      </c>
    </row>
    <row r="21" spans="1:5" x14ac:dyDescent="0.3">
      <c r="A21" s="7" t="s">
        <v>48</v>
      </c>
      <c r="B21" s="7" t="s">
        <v>49</v>
      </c>
      <c r="C21" s="7" t="s">
        <v>41</v>
      </c>
      <c r="D21" s="7" t="s">
        <v>42</v>
      </c>
      <c r="E21" s="9" t="s">
        <v>1578</v>
      </c>
    </row>
    <row r="22" spans="1:5" x14ac:dyDescent="0.3">
      <c r="A22" s="7" t="s">
        <v>50</v>
      </c>
      <c r="B22" s="7" t="s">
        <v>51</v>
      </c>
      <c r="C22" s="7" t="s">
        <v>11</v>
      </c>
      <c r="D22" s="7" t="s">
        <v>12</v>
      </c>
      <c r="E22" s="9" t="s">
        <v>1578</v>
      </c>
    </row>
    <row r="23" spans="1:5" x14ac:dyDescent="0.3">
      <c r="A23" s="7" t="s">
        <v>52</v>
      </c>
      <c r="B23" s="7" t="s">
        <v>53</v>
      </c>
      <c r="C23" s="7" t="s">
        <v>11</v>
      </c>
      <c r="D23" s="7" t="s">
        <v>12</v>
      </c>
      <c r="E23" s="9" t="s">
        <v>1578</v>
      </c>
    </row>
    <row r="24" spans="1:5" x14ac:dyDescent="0.3">
      <c r="A24" s="7" t="s">
        <v>54</v>
      </c>
      <c r="B24" s="7" t="s">
        <v>55</v>
      </c>
      <c r="C24" s="7" t="s">
        <v>11</v>
      </c>
      <c r="D24" s="7" t="s">
        <v>12</v>
      </c>
      <c r="E24" s="9" t="s">
        <v>1578</v>
      </c>
    </row>
    <row r="25" spans="1:5" x14ac:dyDescent="0.3">
      <c r="A25" s="7" t="s">
        <v>56</v>
      </c>
      <c r="B25" s="7" t="s">
        <v>57</v>
      </c>
      <c r="C25" s="7" t="s">
        <v>11</v>
      </c>
      <c r="D25" s="7" t="s">
        <v>12</v>
      </c>
      <c r="E25" s="9" t="s">
        <v>1578</v>
      </c>
    </row>
    <row r="26" spans="1:5" x14ac:dyDescent="0.3">
      <c r="A26" s="7" t="s">
        <v>58</v>
      </c>
      <c r="B26" s="7" t="s">
        <v>59</v>
      </c>
      <c r="C26" s="7" t="s">
        <v>11</v>
      </c>
      <c r="D26" s="7" t="s">
        <v>12</v>
      </c>
      <c r="E26" s="9" t="s">
        <v>1578</v>
      </c>
    </row>
    <row r="27" spans="1:5" x14ac:dyDescent="0.3">
      <c r="A27" s="7" t="s">
        <v>60</v>
      </c>
      <c r="B27" s="7" t="s">
        <v>61</v>
      </c>
      <c r="C27" s="7" t="s">
        <v>11</v>
      </c>
      <c r="D27" s="7" t="s">
        <v>12</v>
      </c>
      <c r="E27" s="9" t="s">
        <v>1578</v>
      </c>
    </row>
    <row r="28" spans="1:5" x14ac:dyDescent="0.3">
      <c r="A28" s="7" t="s">
        <v>62</v>
      </c>
      <c r="B28" s="7" t="s">
        <v>63</v>
      </c>
      <c r="C28" s="7" t="s">
        <v>11</v>
      </c>
      <c r="D28" s="7" t="s">
        <v>12</v>
      </c>
      <c r="E28" s="9" t="s">
        <v>1578</v>
      </c>
    </row>
    <row r="29" spans="1:5" x14ac:dyDescent="0.3">
      <c r="A29" s="7" t="s">
        <v>17</v>
      </c>
      <c r="B29" s="7" t="s">
        <v>18</v>
      </c>
      <c r="C29" s="7" t="s">
        <v>11</v>
      </c>
      <c r="D29" s="7" t="s">
        <v>12</v>
      </c>
      <c r="E29" s="9" t="s">
        <v>1578</v>
      </c>
    </row>
    <row r="30" spans="1:5" x14ac:dyDescent="0.3">
      <c r="A30" s="7" t="s">
        <v>64</v>
      </c>
      <c r="B30" s="7" t="s">
        <v>65</v>
      </c>
      <c r="C30" s="7" t="s">
        <v>11</v>
      </c>
      <c r="D30" s="7" t="s">
        <v>12</v>
      </c>
      <c r="E30" s="9" t="s">
        <v>1578</v>
      </c>
    </row>
    <row r="31" spans="1:5" x14ac:dyDescent="0.3">
      <c r="A31" s="7" t="s">
        <v>66</v>
      </c>
      <c r="B31" s="7" t="s">
        <v>67</v>
      </c>
      <c r="C31" s="7" t="s">
        <v>11</v>
      </c>
      <c r="D31" s="7" t="s">
        <v>12</v>
      </c>
      <c r="E31" s="9" t="s">
        <v>1578</v>
      </c>
    </row>
    <row r="32" spans="1:5" x14ac:dyDescent="0.3">
      <c r="A32" s="7" t="s">
        <v>60</v>
      </c>
      <c r="B32" s="7" t="s">
        <v>61</v>
      </c>
      <c r="C32" s="7" t="s">
        <v>11</v>
      </c>
      <c r="D32" s="7" t="s">
        <v>12</v>
      </c>
      <c r="E32" s="9" t="s">
        <v>1578</v>
      </c>
    </row>
    <row r="33" spans="1:5" x14ac:dyDescent="0.3">
      <c r="A33" s="7" t="s">
        <v>62</v>
      </c>
      <c r="B33" s="7" t="s">
        <v>63</v>
      </c>
      <c r="C33" s="7" t="s">
        <v>11</v>
      </c>
      <c r="D33" s="7" t="s">
        <v>12</v>
      </c>
      <c r="E33" s="9" t="s">
        <v>1578</v>
      </c>
    </row>
    <row r="34" spans="1:5" x14ac:dyDescent="0.3">
      <c r="A34" s="7" t="s">
        <v>9</v>
      </c>
      <c r="B34" s="7" t="s">
        <v>10</v>
      </c>
      <c r="C34" s="7" t="s">
        <v>11</v>
      </c>
      <c r="D34" s="7" t="s">
        <v>12</v>
      </c>
      <c r="E34" s="9" t="s">
        <v>1578</v>
      </c>
    </row>
    <row r="35" spans="1:5" x14ac:dyDescent="0.3">
      <c r="A35" s="7" t="s">
        <v>68</v>
      </c>
      <c r="B35" s="7" t="s">
        <v>69</v>
      </c>
      <c r="C35" s="7" t="s">
        <v>11</v>
      </c>
      <c r="D35" s="7" t="s">
        <v>12</v>
      </c>
      <c r="E35" s="9" t="s">
        <v>1578</v>
      </c>
    </row>
    <row r="36" spans="1:5" x14ac:dyDescent="0.3">
      <c r="A36" s="7" t="s">
        <v>70</v>
      </c>
      <c r="B36" s="7" t="s">
        <v>71</v>
      </c>
      <c r="C36" s="7" t="s">
        <v>11</v>
      </c>
      <c r="D36" s="7" t="s">
        <v>12</v>
      </c>
      <c r="E36" s="9" t="s">
        <v>1578</v>
      </c>
    </row>
    <row r="37" spans="1:5" x14ac:dyDescent="0.3">
      <c r="A37" s="7" t="s">
        <v>52</v>
      </c>
      <c r="B37" s="7" t="s">
        <v>53</v>
      </c>
      <c r="C37" s="7" t="s">
        <v>11</v>
      </c>
      <c r="D37" s="7" t="s">
        <v>12</v>
      </c>
      <c r="E37" s="9" t="s">
        <v>1578</v>
      </c>
    </row>
    <row r="38" spans="1:5" x14ac:dyDescent="0.3">
      <c r="A38" s="7" t="s">
        <v>72</v>
      </c>
      <c r="B38" s="7" t="s">
        <v>73</v>
      </c>
      <c r="C38" s="7" t="s">
        <v>11</v>
      </c>
      <c r="D38" s="7" t="s">
        <v>12</v>
      </c>
      <c r="E38" s="9" t="s">
        <v>1578</v>
      </c>
    </row>
    <row r="39" spans="1:5" x14ac:dyDescent="0.3">
      <c r="A39" s="7" t="s">
        <v>54</v>
      </c>
      <c r="B39" s="7" t="s">
        <v>55</v>
      </c>
      <c r="C39" s="7" t="s">
        <v>11</v>
      </c>
      <c r="D39" s="7" t="s">
        <v>12</v>
      </c>
      <c r="E39" s="9" t="s">
        <v>1578</v>
      </c>
    </row>
    <row r="40" spans="1:5" x14ac:dyDescent="0.3">
      <c r="A40" s="7" t="s">
        <v>74</v>
      </c>
      <c r="B40" s="7" t="s">
        <v>75</v>
      </c>
      <c r="C40" s="7" t="s">
        <v>11</v>
      </c>
      <c r="D40" s="7" t="s">
        <v>12</v>
      </c>
      <c r="E40" s="9" t="s">
        <v>1578</v>
      </c>
    </row>
    <row r="41" spans="1:5" x14ac:dyDescent="0.3">
      <c r="A41" s="7" t="s">
        <v>76</v>
      </c>
      <c r="B41" s="7" t="s">
        <v>77</v>
      </c>
      <c r="C41" s="7" t="s">
        <v>11</v>
      </c>
      <c r="D41" s="7" t="s">
        <v>12</v>
      </c>
      <c r="E41" s="9" t="s">
        <v>1578</v>
      </c>
    </row>
    <row r="42" spans="1:5" x14ac:dyDescent="0.3">
      <c r="A42" s="7" t="s">
        <v>78</v>
      </c>
      <c r="B42" s="7" t="s">
        <v>79</v>
      </c>
      <c r="C42" s="7" t="s">
        <v>11</v>
      </c>
      <c r="D42" s="7" t="s">
        <v>12</v>
      </c>
      <c r="E42" s="9" t="s">
        <v>1578</v>
      </c>
    </row>
    <row r="43" spans="1:5" x14ac:dyDescent="0.3">
      <c r="A43" s="7" t="s">
        <v>80</v>
      </c>
      <c r="B43" s="7" t="s">
        <v>81</v>
      </c>
      <c r="C43" s="7" t="s">
        <v>11</v>
      </c>
      <c r="D43" s="7" t="s">
        <v>12</v>
      </c>
      <c r="E43" s="9" t="s">
        <v>1578</v>
      </c>
    </row>
    <row r="44" spans="1:5" x14ac:dyDescent="0.3">
      <c r="A44" s="7" t="s">
        <v>82</v>
      </c>
      <c r="B44" s="7" t="s">
        <v>83</v>
      </c>
      <c r="C44" s="7" t="s">
        <v>11</v>
      </c>
      <c r="D44" s="7" t="s">
        <v>12</v>
      </c>
      <c r="E44" s="9" t="s">
        <v>1578</v>
      </c>
    </row>
    <row r="45" spans="1:5" x14ac:dyDescent="0.3">
      <c r="A45" s="7" t="s">
        <v>56</v>
      </c>
      <c r="B45" s="7" t="s">
        <v>57</v>
      </c>
      <c r="C45" s="7" t="s">
        <v>11</v>
      </c>
      <c r="D45" s="7" t="s">
        <v>12</v>
      </c>
      <c r="E45" s="9" t="s">
        <v>1578</v>
      </c>
    </row>
    <row r="46" spans="1:5" x14ac:dyDescent="0.3">
      <c r="A46" s="7" t="s">
        <v>84</v>
      </c>
      <c r="B46" s="7" t="s">
        <v>85</v>
      </c>
      <c r="C46" s="7" t="s">
        <v>11</v>
      </c>
      <c r="D46" s="7" t="s">
        <v>12</v>
      </c>
      <c r="E46" s="9" t="s">
        <v>1578</v>
      </c>
    </row>
    <row r="47" spans="1:5" x14ac:dyDescent="0.3">
      <c r="A47" s="7" t="s">
        <v>86</v>
      </c>
      <c r="B47" s="7" t="s">
        <v>87</v>
      </c>
      <c r="C47" s="7" t="s">
        <v>11</v>
      </c>
      <c r="D47" s="7" t="s">
        <v>12</v>
      </c>
      <c r="E47" s="9" t="s">
        <v>1578</v>
      </c>
    </row>
    <row r="48" spans="1:5" x14ac:dyDescent="0.3">
      <c r="A48" s="7" t="s">
        <v>88</v>
      </c>
      <c r="B48" s="7" t="s">
        <v>89</v>
      </c>
      <c r="C48" s="7" t="s">
        <v>11</v>
      </c>
      <c r="D48" s="7" t="s">
        <v>12</v>
      </c>
      <c r="E48" s="9" t="s">
        <v>1578</v>
      </c>
    </row>
    <row r="49" spans="1:5" x14ac:dyDescent="0.3">
      <c r="A49" s="7" t="s">
        <v>90</v>
      </c>
      <c r="B49" s="7" t="s">
        <v>91</v>
      </c>
      <c r="C49" s="7" t="s">
        <v>11</v>
      </c>
      <c r="D49" s="7" t="s">
        <v>12</v>
      </c>
      <c r="E49" s="9" t="s">
        <v>1578</v>
      </c>
    </row>
    <row r="50" spans="1:5" x14ac:dyDescent="0.3">
      <c r="A50" s="7" t="s">
        <v>92</v>
      </c>
      <c r="B50" s="7" t="s">
        <v>93</v>
      </c>
      <c r="C50" s="7" t="s">
        <v>11</v>
      </c>
      <c r="D50" s="7" t="s">
        <v>12</v>
      </c>
      <c r="E50" s="9" t="s">
        <v>1578</v>
      </c>
    </row>
    <row r="51" spans="1:5" x14ac:dyDescent="0.3">
      <c r="A51" s="7" t="s">
        <v>94</v>
      </c>
      <c r="B51" s="7" t="s">
        <v>95</v>
      </c>
      <c r="C51" s="7" t="s">
        <v>11</v>
      </c>
      <c r="D51" s="7" t="s">
        <v>12</v>
      </c>
      <c r="E51" s="9" t="s">
        <v>1578</v>
      </c>
    </row>
    <row r="52" spans="1:5" x14ac:dyDescent="0.3">
      <c r="A52" s="7" t="s">
        <v>96</v>
      </c>
      <c r="B52" s="7" t="s">
        <v>97</v>
      </c>
      <c r="C52" s="7" t="s">
        <v>11</v>
      </c>
      <c r="D52" s="7" t="s">
        <v>12</v>
      </c>
      <c r="E52" s="9" t="s">
        <v>1578</v>
      </c>
    </row>
    <row r="53" spans="1:5" x14ac:dyDescent="0.3">
      <c r="A53" s="7" t="s">
        <v>98</v>
      </c>
      <c r="B53" s="7" t="s">
        <v>99</v>
      </c>
      <c r="C53" s="7" t="s">
        <v>11</v>
      </c>
      <c r="D53" s="7" t="s">
        <v>12</v>
      </c>
      <c r="E53" s="9" t="s">
        <v>1578</v>
      </c>
    </row>
    <row r="54" spans="1:5" x14ac:dyDescent="0.3">
      <c r="A54" s="7" t="s">
        <v>100</v>
      </c>
      <c r="B54" s="7" t="s">
        <v>101</v>
      </c>
      <c r="C54" s="7" t="s">
        <v>11</v>
      </c>
      <c r="D54" s="7" t="s">
        <v>12</v>
      </c>
      <c r="E54" s="9" t="s">
        <v>1578</v>
      </c>
    </row>
    <row r="55" spans="1:5" x14ac:dyDescent="0.3">
      <c r="A55" s="7" t="s">
        <v>76</v>
      </c>
      <c r="B55" s="7" t="s">
        <v>77</v>
      </c>
      <c r="C55" s="7" t="s">
        <v>11</v>
      </c>
      <c r="D55" s="7" t="s">
        <v>12</v>
      </c>
      <c r="E55" s="9" t="s">
        <v>1578</v>
      </c>
    </row>
    <row r="56" spans="1:5" x14ac:dyDescent="0.3">
      <c r="A56" s="7" t="s">
        <v>102</v>
      </c>
      <c r="B56" s="7" t="s">
        <v>103</v>
      </c>
      <c r="C56" s="7" t="s">
        <v>11</v>
      </c>
      <c r="D56" s="7" t="s">
        <v>12</v>
      </c>
      <c r="E56" s="9" t="s">
        <v>1578</v>
      </c>
    </row>
    <row r="57" spans="1:5" x14ac:dyDescent="0.3">
      <c r="A57" s="7" t="s">
        <v>104</v>
      </c>
      <c r="B57" s="7" t="s">
        <v>105</v>
      </c>
      <c r="C57" s="7" t="s">
        <v>11</v>
      </c>
      <c r="D57" s="7" t="s">
        <v>12</v>
      </c>
      <c r="E57" s="9" t="s">
        <v>1578</v>
      </c>
    </row>
    <row r="58" spans="1:5" x14ac:dyDescent="0.3">
      <c r="A58" s="7" t="s">
        <v>106</v>
      </c>
      <c r="B58" s="7" t="s">
        <v>107</v>
      </c>
      <c r="C58" s="7" t="s">
        <v>11</v>
      </c>
      <c r="D58" s="7" t="s">
        <v>12</v>
      </c>
      <c r="E58" s="9" t="s">
        <v>1578</v>
      </c>
    </row>
    <row r="59" spans="1:5" x14ac:dyDescent="0.3">
      <c r="A59" s="7" t="s">
        <v>108</v>
      </c>
      <c r="B59" s="7" t="s">
        <v>109</v>
      </c>
      <c r="C59" s="7" t="s">
        <v>11</v>
      </c>
      <c r="D59" s="7" t="s">
        <v>12</v>
      </c>
      <c r="E59" s="9" t="s">
        <v>1578</v>
      </c>
    </row>
    <row r="60" spans="1:5" x14ac:dyDescent="0.3">
      <c r="A60" s="7" t="s">
        <v>110</v>
      </c>
      <c r="B60" s="7" t="s">
        <v>111</v>
      </c>
      <c r="C60" s="7" t="s">
        <v>11</v>
      </c>
      <c r="D60" s="7" t="s">
        <v>12</v>
      </c>
      <c r="E60" s="9" t="s">
        <v>1578</v>
      </c>
    </row>
    <row r="61" spans="1:5" x14ac:dyDescent="0.3">
      <c r="A61" s="7" t="s">
        <v>96</v>
      </c>
      <c r="B61" s="7" t="s">
        <v>97</v>
      </c>
      <c r="C61" s="7" t="s">
        <v>11</v>
      </c>
      <c r="D61" s="7" t="s">
        <v>12</v>
      </c>
      <c r="E61" s="9" t="s">
        <v>1578</v>
      </c>
    </row>
    <row r="62" spans="1:5" x14ac:dyDescent="0.3">
      <c r="A62" s="7" t="s">
        <v>112</v>
      </c>
      <c r="B62" s="7" t="s">
        <v>113</v>
      </c>
      <c r="C62" s="7" t="s">
        <v>11</v>
      </c>
      <c r="D62" s="7" t="s">
        <v>12</v>
      </c>
      <c r="E62" s="9" t="s">
        <v>1578</v>
      </c>
    </row>
    <row r="63" spans="1:5" x14ac:dyDescent="0.3">
      <c r="A63" s="7" t="s">
        <v>114</v>
      </c>
      <c r="B63" s="7" t="s">
        <v>115</v>
      </c>
      <c r="C63" s="7" t="s">
        <v>11</v>
      </c>
      <c r="D63" s="7" t="s">
        <v>12</v>
      </c>
      <c r="E63" s="9" t="s">
        <v>1578</v>
      </c>
    </row>
    <row r="64" spans="1:5" x14ac:dyDescent="0.3">
      <c r="A64" s="7" t="s">
        <v>116</v>
      </c>
      <c r="B64" s="7" t="s">
        <v>117</v>
      </c>
      <c r="C64" s="7" t="s">
        <v>11</v>
      </c>
      <c r="D64" s="7" t="s">
        <v>12</v>
      </c>
      <c r="E64" s="9" t="s">
        <v>1578</v>
      </c>
    </row>
    <row r="65" spans="1:5" x14ac:dyDescent="0.3">
      <c r="A65" s="7" t="s">
        <v>118</v>
      </c>
      <c r="B65" s="7" t="s">
        <v>119</v>
      </c>
      <c r="C65" s="7" t="s">
        <v>11</v>
      </c>
      <c r="D65" s="7" t="s">
        <v>12</v>
      </c>
      <c r="E65" s="9" t="s">
        <v>1578</v>
      </c>
    </row>
    <row r="66" spans="1:5" x14ac:dyDescent="0.3">
      <c r="A66" s="7" t="s">
        <v>120</v>
      </c>
      <c r="B66" s="7" t="s">
        <v>121</v>
      </c>
      <c r="C66" s="7" t="s">
        <v>11</v>
      </c>
      <c r="D66" s="7" t="s">
        <v>12</v>
      </c>
      <c r="E66" s="9" t="s">
        <v>1578</v>
      </c>
    </row>
    <row r="67" spans="1:5" x14ac:dyDescent="0.3">
      <c r="A67" s="7" t="s">
        <v>122</v>
      </c>
      <c r="B67" s="7" t="s">
        <v>123</v>
      </c>
      <c r="C67" s="7" t="s">
        <v>11</v>
      </c>
      <c r="D67" s="7" t="s">
        <v>12</v>
      </c>
      <c r="E67" s="9" t="s">
        <v>1578</v>
      </c>
    </row>
    <row r="68" spans="1:5" x14ac:dyDescent="0.3">
      <c r="A68" s="7" t="s">
        <v>124</v>
      </c>
      <c r="B68" s="7" t="s">
        <v>125</v>
      </c>
      <c r="C68" s="7" t="s">
        <v>11</v>
      </c>
      <c r="D68" s="7" t="s">
        <v>12</v>
      </c>
      <c r="E68" s="9" t="s">
        <v>1578</v>
      </c>
    </row>
    <row r="69" spans="1:5" x14ac:dyDescent="0.3">
      <c r="A69" s="7" t="s">
        <v>126</v>
      </c>
      <c r="B69" s="7" t="s">
        <v>127</v>
      </c>
      <c r="C69" s="7" t="s">
        <v>11</v>
      </c>
      <c r="D69" s="7" t="s">
        <v>12</v>
      </c>
      <c r="E69" s="9" t="s">
        <v>1578</v>
      </c>
    </row>
    <row r="70" spans="1:5" x14ac:dyDescent="0.3">
      <c r="A70" s="7" t="s">
        <v>112</v>
      </c>
      <c r="B70" s="7" t="s">
        <v>113</v>
      </c>
      <c r="C70" s="7" t="s">
        <v>11</v>
      </c>
      <c r="D70" s="7" t="s">
        <v>12</v>
      </c>
      <c r="E70" s="9" t="s">
        <v>1578</v>
      </c>
    </row>
    <row r="71" spans="1:5" x14ac:dyDescent="0.3">
      <c r="A71" s="7" t="s">
        <v>13</v>
      </c>
      <c r="B71" s="7" t="s">
        <v>14</v>
      </c>
      <c r="C71" s="7" t="s">
        <v>11</v>
      </c>
      <c r="D71" s="7" t="s">
        <v>12</v>
      </c>
      <c r="E71" s="9" t="s">
        <v>1578</v>
      </c>
    </row>
    <row r="72" spans="1:5" x14ac:dyDescent="0.3">
      <c r="A72" s="7" t="s">
        <v>128</v>
      </c>
      <c r="B72" s="7" t="s">
        <v>129</v>
      </c>
      <c r="C72" s="7" t="s">
        <v>11</v>
      </c>
      <c r="D72" s="7" t="s">
        <v>12</v>
      </c>
      <c r="E72" s="9" t="s">
        <v>1578</v>
      </c>
    </row>
    <row r="73" spans="1:5" x14ac:dyDescent="0.3">
      <c r="A73" s="7" t="s">
        <v>130</v>
      </c>
      <c r="B73" s="7" t="s">
        <v>131</v>
      </c>
      <c r="C73" s="7" t="s">
        <v>11</v>
      </c>
      <c r="D73" s="7" t="s">
        <v>12</v>
      </c>
      <c r="E73" s="9" t="s">
        <v>1578</v>
      </c>
    </row>
    <row r="74" spans="1:5" x14ac:dyDescent="0.3">
      <c r="A74" s="7" t="s">
        <v>132</v>
      </c>
      <c r="B74" s="7" t="s">
        <v>133</v>
      </c>
      <c r="C74" s="7" t="s">
        <v>11</v>
      </c>
      <c r="D74" s="7" t="s">
        <v>12</v>
      </c>
      <c r="E74" s="9" t="s">
        <v>1578</v>
      </c>
    </row>
    <row r="75" spans="1:5" x14ac:dyDescent="0.3">
      <c r="A75" s="7" t="s">
        <v>134</v>
      </c>
      <c r="B75" s="7" t="s">
        <v>135</v>
      </c>
      <c r="C75" s="7" t="s">
        <v>11</v>
      </c>
      <c r="D75" s="7" t="s">
        <v>12</v>
      </c>
      <c r="E75" s="9" t="s">
        <v>1578</v>
      </c>
    </row>
    <row r="76" spans="1:5" x14ac:dyDescent="0.3">
      <c r="A76" s="7" t="s">
        <v>100</v>
      </c>
      <c r="B76" s="7" t="s">
        <v>101</v>
      </c>
      <c r="C76" s="7" t="s">
        <v>11</v>
      </c>
      <c r="D76" s="7" t="s">
        <v>12</v>
      </c>
      <c r="E76" s="9" t="s">
        <v>1578</v>
      </c>
    </row>
    <row r="77" spans="1:5" x14ac:dyDescent="0.3">
      <c r="A77" s="7" t="s">
        <v>136</v>
      </c>
      <c r="B77" s="7" t="s">
        <v>137</v>
      </c>
      <c r="C77" s="7" t="s">
        <v>11</v>
      </c>
      <c r="D77" s="7" t="s">
        <v>12</v>
      </c>
      <c r="E77" s="9" t="s">
        <v>1578</v>
      </c>
    </row>
    <row r="78" spans="1:5" x14ac:dyDescent="0.3">
      <c r="A78" s="7" t="s">
        <v>132</v>
      </c>
      <c r="B78" s="7" t="s">
        <v>133</v>
      </c>
      <c r="C78" s="7" t="s">
        <v>11</v>
      </c>
      <c r="D78" s="7" t="s">
        <v>12</v>
      </c>
      <c r="E78" s="9" t="s">
        <v>1578</v>
      </c>
    </row>
    <row r="79" spans="1:5" x14ac:dyDescent="0.3">
      <c r="A79" s="7" t="s">
        <v>13</v>
      </c>
      <c r="B79" s="7" t="s">
        <v>14</v>
      </c>
      <c r="C79" s="7" t="s">
        <v>11</v>
      </c>
      <c r="D79" s="7" t="s">
        <v>12</v>
      </c>
      <c r="E79" s="9" t="s">
        <v>1578</v>
      </c>
    </row>
    <row r="80" spans="1:5" x14ac:dyDescent="0.3">
      <c r="A80" s="7" t="s">
        <v>130</v>
      </c>
      <c r="B80" s="7" t="s">
        <v>131</v>
      </c>
      <c r="C80" s="7" t="s">
        <v>11</v>
      </c>
      <c r="D80" s="7" t="s">
        <v>12</v>
      </c>
      <c r="E80" s="9" t="s">
        <v>1578</v>
      </c>
    </row>
    <row r="81" spans="1:5" x14ac:dyDescent="0.3">
      <c r="A81" s="7" t="s">
        <v>138</v>
      </c>
      <c r="B81" s="7" t="s">
        <v>139</v>
      </c>
      <c r="C81" s="7" t="s">
        <v>11</v>
      </c>
      <c r="D81" s="7" t="s">
        <v>12</v>
      </c>
      <c r="E81" s="9" t="s">
        <v>1578</v>
      </c>
    </row>
    <row r="82" spans="1:5" x14ac:dyDescent="0.3">
      <c r="A82" s="7" t="s">
        <v>140</v>
      </c>
      <c r="B82" s="7" t="s">
        <v>141</v>
      </c>
      <c r="C82" s="7" t="s">
        <v>11</v>
      </c>
      <c r="D82" s="7" t="s">
        <v>12</v>
      </c>
      <c r="E82" s="9" t="s">
        <v>1578</v>
      </c>
    </row>
    <row r="83" spans="1:5" x14ac:dyDescent="0.3">
      <c r="A83" s="7" t="s">
        <v>142</v>
      </c>
      <c r="B83" s="7" t="s">
        <v>143</v>
      </c>
      <c r="C83" s="7" t="s">
        <v>11</v>
      </c>
      <c r="D83" s="7" t="s">
        <v>12</v>
      </c>
      <c r="E83" s="9" t="s">
        <v>1578</v>
      </c>
    </row>
    <row r="84" spans="1:5" x14ac:dyDescent="0.3">
      <c r="A84" s="7" t="s">
        <v>144</v>
      </c>
      <c r="B84" s="7" t="s">
        <v>145</v>
      </c>
      <c r="C84" s="7" t="s">
        <v>11</v>
      </c>
      <c r="D84" s="7" t="s">
        <v>12</v>
      </c>
      <c r="E84" s="9" t="s">
        <v>1578</v>
      </c>
    </row>
    <row r="85" spans="1:5" x14ac:dyDescent="0.3">
      <c r="A85" s="7" t="s">
        <v>146</v>
      </c>
      <c r="B85" s="7" t="s">
        <v>147</v>
      </c>
      <c r="C85" s="7" t="s">
        <v>11</v>
      </c>
      <c r="D85" s="7" t="s">
        <v>12</v>
      </c>
      <c r="E85" s="9" t="s">
        <v>1578</v>
      </c>
    </row>
    <row r="86" spans="1:5" x14ac:dyDescent="0.3">
      <c r="A86" s="7" t="s">
        <v>148</v>
      </c>
      <c r="B86" s="7" t="s">
        <v>149</v>
      </c>
      <c r="C86" s="7" t="s">
        <v>11</v>
      </c>
      <c r="D86" s="7" t="s">
        <v>12</v>
      </c>
      <c r="E86" s="9" t="s">
        <v>1578</v>
      </c>
    </row>
    <row r="87" spans="1:5" x14ac:dyDescent="0.3">
      <c r="A87" s="7" t="s">
        <v>150</v>
      </c>
      <c r="B87" s="7" t="s">
        <v>151</v>
      </c>
      <c r="C87" s="7" t="s">
        <v>11</v>
      </c>
      <c r="D87" s="7" t="s">
        <v>12</v>
      </c>
      <c r="E87" s="9" t="s">
        <v>1578</v>
      </c>
    </row>
    <row r="88" spans="1:5" x14ac:dyDescent="0.3">
      <c r="A88" s="7" t="s">
        <v>152</v>
      </c>
      <c r="B88" s="7" t="s">
        <v>153</v>
      </c>
      <c r="C88" s="7" t="s">
        <v>11</v>
      </c>
      <c r="D88" s="7" t="s">
        <v>12</v>
      </c>
      <c r="E88" s="9" t="s">
        <v>1578</v>
      </c>
    </row>
    <row r="89" spans="1:5" x14ac:dyDescent="0.3">
      <c r="A89" s="7" t="s">
        <v>80</v>
      </c>
      <c r="B89" s="7" t="s">
        <v>81</v>
      </c>
      <c r="C89" s="7" t="s">
        <v>11</v>
      </c>
      <c r="D89" s="7" t="s">
        <v>12</v>
      </c>
      <c r="E89" s="9" t="s">
        <v>1578</v>
      </c>
    </row>
    <row r="90" spans="1:5" x14ac:dyDescent="0.3">
      <c r="A90" s="7" t="s">
        <v>58</v>
      </c>
      <c r="B90" s="7" t="s">
        <v>59</v>
      </c>
      <c r="C90" s="7" t="s">
        <v>11</v>
      </c>
      <c r="D90" s="7" t="s">
        <v>12</v>
      </c>
      <c r="E90" s="9" t="s">
        <v>1578</v>
      </c>
    </row>
    <row r="91" spans="1:5" x14ac:dyDescent="0.3">
      <c r="A91" s="7" t="s">
        <v>86</v>
      </c>
      <c r="B91" s="7" t="s">
        <v>87</v>
      </c>
      <c r="C91" s="7" t="s">
        <v>11</v>
      </c>
      <c r="D91" s="7" t="s">
        <v>12</v>
      </c>
      <c r="E91" s="9" t="s">
        <v>1578</v>
      </c>
    </row>
    <row r="92" spans="1:5" x14ac:dyDescent="0.3">
      <c r="A92" s="7" t="s">
        <v>154</v>
      </c>
      <c r="B92" s="7" t="s">
        <v>155</v>
      </c>
      <c r="C92" s="7" t="s">
        <v>11</v>
      </c>
      <c r="D92" s="7" t="s">
        <v>12</v>
      </c>
      <c r="E92" s="9" t="s">
        <v>1578</v>
      </c>
    </row>
    <row r="93" spans="1:5" x14ac:dyDescent="0.3">
      <c r="A93" s="7" t="s">
        <v>156</v>
      </c>
      <c r="B93" s="7" t="s">
        <v>157</v>
      </c>
      <c r="C93" s="7" t="s">
        <v>11</v>
      </c>
      <c r="D93" s="7" t="s">
        <v>12</v>
      </c>
      <c r="E93" s="9" t="s">
        <v>1578</v>
      </c>
    </row>
    <row r="94" spans="1:5" x14ac:dyDescent="0.3">
      <c r="A94" s="7" t="s">
        <v>158</v>
      </c>
      <c r="B94" s="7" t="s">
        <v>159</v>
      </c>
      <c r="C94" s="7" t="s">
        <v>11</v>
      </c>
      <c r="D94" s="7" t="s">
        <v>12</v>
      </c>
      <c r="E94" s="9" t="s">
        <v>1578</v>
      </c>
    </row>
    <row r="95" spans="1:5" x14ac:dyDescent="0.3">
      <c r="A95" s="7" t="s">
        <v>160</v>
      </c>
      <c r="B95" s="7" t="s">
        <v>161</v>
      </c>
      <c r="C95" s="7" t="s">
        <v>11</v>
      </c>
      <c r="D95" s="7" t="s">
        <v>12</v>
      </c>
      <c r="E95" s="9" t="s">
        <v>1578</v>
      </c>
    </row>
    <row r="96" spans="1:5" x14ac:dyDescent="0.3">
      <c r="A96" s="7" t="s">
        <v>162</v>
      </c>
      <c r="B96" s="7" t="s">
        <v>163</v>
      </c>
      <c r="C96" s="7" t="s">
        <v>11</v>
      </c>
      <c r="D96" s="7" t="s">
        <v>12</v>
      </c>
      <c r="E96" s="9" t="s">
        <v>1578</v>
      </c>
    </row>
    <row r="97" spans="1:5" x14ac:dyDescent="0.3">
      <c r="A97" s="7" t="s">
        <v>132</v>
      </c>
      <c r="B97" s="7" t="s">
        <v>133</v>
      </c>
      <c r="C97" s="7" t="s">
        <v>11</v>
      </c>
      <c r="D97" s="7" t="s">
        <v>12</v>
      </c>
      <c r="E97" s="9" t="s">
        <v>1578</v>
      </c>
    </row>
    <row r="98" spans="1:5" x14ac:dyDescent="0.3">
      <c r="A98" s="7" t="s">
        <v>134</v>
      </c>
      <c r="B98" s="7" t="s">
        <v>135</v>
      </c>
      <c r="C98" s="7" t="s">
        <v>11</v>
      </c>
      <c r="D98" s="7" t="s">
        <v>12</v>
      </c>
      <c r="E98" s="9" t="s">
        <v>1578</v>
      </c>
    </row>
    <row r="99" spans="1:5" x14ac:dyDescent="0.3">
      <c r="A99" s="7" t="s">
        <v>152</v>
      </c>
      <c r="B99" s="7" t="s">
        <v>153</v>
      </c>
      <c r="C99" s="7" t="s">
        <v>11</v>
      </c>
      <c r="D99" s="7" t="s">
        <v>12</v>
      </c>
      <c r="E99" s="9" t="s">
        <v>1578</v>
      </c>
    </row>
    <row r="100" spans="1:5" x14ac:dyDescent="0.3">
      <c r="A100" s="7" t="s">
        <v>13</v>
      </c>
      <c r="B100" s="7" t="s">
        <v>14</v>
      </c>
      <c r="C100" s="7" t="s">
        <v>11</v>
      </c>
      <c r="D100" s="7" t="s">
        <v>12</v>
      </c>
      <c r="E100" s="9" t="s">
        <v>1578</v>
      </c>
    </row>
    <row r="101" spans="1:5" x14ac:dyDescent="0.3">
      <c r="A101" s="7" t="s">
        <v>144</v>
      </c>
      <c r="B101" s="7" t="s">
        <v>145</v>
      </c>
      <c r="C101" s="7" t="s">
        <v>11</v>
      </c>
      <c r="D101" s="7" t="s">
        <v>12</v>
      </c>
      <c r="E101" s="9" t="s">
        <v>1578</v>
      </c>
    </row>
    <row r="102" spans="1:5" x14ac:dyDescent="0.3">
      <c r="A102" s="7" t="s">
        <v>164</v>
      </c>
      <c r="B102" s="7" t="s">
        <v>165</v>
      </c>
      <c r="C102" s="7" t="s">
        <v>11</v>
      </c>
      <c r="D102" s="7" t="s">
        <v>12</v>
      </c>
      <c r="E102" s="9" t="s">
        <v>1578</v>
      </c>
    </row>
    <row r="103" spans="1:5" x14ac:dyDescent="0.3">
      <c r="A103" s="7" t="s">
        <v>166</v>
      </c>
      <c r="B103" s="7" t="s">
        <v>167</v>
      </c>
      <c r="C103" s="7" t="s">
        <v>11</v>
      </c>
      <c r="D103" s="7" t="s">
        <v>12</v>
      </c>
      <c r="E103" s="9" t="s">
        <v>1578</v>
      </c>
    </row>
    <row r="104" spans="1:5" x14ac:dyDescent="0.3">
      <c r="A104" s="7" t="s">
        <v>168</v>
      </c>
      <c r="B104" s="7" t="s">
        <v>169</v>
      </c>
      <c r="C104" s="7" t="s">
        <v>11</v>
      </c>
      <c r="D104" s="7" t="s">
        <v>12</v>
      </c>
      <c r="E104" s="9" t="s">
        <v>1578</v>
      </c>
    </row>
    <row r="105" spans="1:5" x14ac:dyDescent="0.3">
      <c r="A105" s="7" t="s">
        <v>116</v>
      </c>
      <c r="B105" s="7" t="s">
        <v>117</v>
      </c>
      <c r="C105" s="7" t="s">
        <v>11</v>
      </c>
      <c r="D105" s="7" t="s">
        <v>12</v>
      </c>
      <c r="E105" s="9" t="s">
        <v>1578</v>
      </c>
    </row>
    <row r="106" spans="1:5" x14ac:dyDescent="0.3">
      <c r="A106" s="7" t="s">
        <v>170</v>
      </c>
      <c r="B106" s="7" t="s">
        <v>171</v>
      </c>
      <c r="C106" s="7" t="s">
        <v>11</v>
      </c>
      <c r="D106" s="7" t="s">
        <v>12</v>
      </c>
      <c r="E106" s="9" t="s">
        <v>1578</v>
      </c>
    </row>
    <row r="107" spans="1:5" x14ac:dyDescent="0.3">
      <c r="A107" s="7" t="s">
        <v>136</v>
      </c>
      <c r="B107" s="7" t="s">
        <v>137</v>
      </c>
      <c r="C107" s="7" t="s">
        <v>11</v>
      </c>
      <c r="D107" s="7" t="s">
        <v>12</v>
      </c>
      <c r="E107" s="9" t="s">
        <v>1578</v>
      </c>
    </row>
    <row r="108" spans="1:5" x14ac:dyDescent="0.3">
      <c r="A108" s="7" t="s">
        <v>31</v>
      </c>
      <c r="B108" s="7" t="s">
        <v>32</v>
      </c>
      <c r="C108" s="7" t="s">
        <v>11</v>
      </c>
      <c r="D108" s="7" t="s">
        <v>12</v>
      </c>
      <c r="E108" s="9" t="s">
        <v>1578</v>
      </c>
    </row>
    <row r="109" spans="1:5" x14ac:dyDescent="0.3">
      <c r="A109" s="7" t="s">
        <v>104</v>
      </c>
      <c r="B109" s="7" t="s">
        <v>105</v>
      </c>
      <c r="C109" s="7" t="s">
        <v>11</v>
      </c>
      <c r="D109" s="7" t="s">
        <v>12</v>
      </c>
      <c r="E109" s="9" t="s">
        <v>1578</v>
      </c>
    </row>
    <row r="110" spans="1:5" x14ac:dyDescent="0.3">
      <c r="A110" s="7" t="s">
        <v>172</v>
      </c>
      <c r="B110" s="7" t="s">
        <v>173</v>
      </c>
      <c r="C110" s="7" t="s">
        <v>11</v>
      </c>
      <c r="D110" s="7" t="s">
        <v>12</v>
      </c>
      <c r="E110" s="9" t="s">
        <v>1578</v>
      </c>
    </row>
    <row r="111" spans="1:5" x14ac:dyDescent="0.3">
      <c r="A111" s="7" t="s">
        <v>174</v>
      </c>
      <c r="B111" s="7" t="s">
        <v>175</v>
      </c>
      <c r="C111" s="7" t="s">
        <v>11</v>
      </c>
      <c r="D111" s="7" t="s">
        <v>12</v>
      </c>
      <c r="E111" s="9" t="s">
        <v>1578</v>
      </c>
    </row>
    <row r="112" spans="1:5" x14ac:dyDescent="0.3">
      <c r="A112" s="7" t="s">
        <v>176</v>
      </c>
      <c r="B112" s="7" t="s">
        <v>177</v>
      </c>
      <c r="C112" s="7" t="s">
        <v>11</v>
      </c>
      <c r="D112" s="7" t="s">
        <v>12</v>
      </c>
      <c r="E112" s="9" t="s">
        <v>1578</v>
      </c>
    </row>
    <row r="113" spans="1:5" x14ac:dyDescent="0.3">
      <c r="A113" s="7" t="s">
        <v>178</v>
      </c>
      <c r="B113" s="7" t="s">
        <v>179</v>
      </c>
      <c r="C113" s="7" t="s">
        <v>11</v>
      </c>
      <c r="D113" s="7" t="s">
        <v>12</v>
      </c>
      <c r="E113" s="9" t="s">
        <v>1578</v>
      </c>
    </row>
    <row r="114" spans="1:5" x14ac:dyDescent="0.3">
      <c r="A114" s="7" t="s">
        <v>9</v>
      </c>
      <c r="B114" s="7" t="s">
        <v>10</v>
      </c>
      <c r="C114" s="7" t="s">
        <v>11</v>
      </c>
      <c r="D114" s="7" t="s">
        <v>12</v>
      </c>
      <c r="E114" s="9" t="s">
        <v>1578</v>
      </c>
    </row>
    <row r="115" spans="1:5" x14ac:dyDescent="0.3">
      <c r="A115" s="7" t="s">
        <v>180</v>
      </c>
      <c r="B115" s="7" t="s">
        <v>181</v>
      </c>
      <c r="C115" s="7" t="s">
        <v>182</v>
      </c>
      <c r="D115" s="7" t="s">
        <v>42</v>
      </c>
      <c r="E115" s="9" t="s">
        <v>1578</v>
      </c>
    </row>
    <row r="116" spans="1:5" x14ac:dyDescent="0.3">
      <c r="A116" s="7" t="s">
        <v>23</v>
      </c>
      <c r="B116" s="7" t="s">
        <v>24</v>
      </c>
      <c r="C116" s="7" t="s">
        <v>11</v>
      </c>
      <c r="D116" s="7" t="s">
        <v>12</v>
      </c>
      <c r="E116" s="9" t="s">
        <v>1578</v>
      </c>
    </row>
    <row r="117" spans="1:5" x14ac:dyDescent="0.3">
      <c r="A117" s="7" t="s">
        <v>9</v>
      </c>
      <c r="B117" s="7" t="s">
        <v>10</v>
      </c>
      <c r="C117" s="7" t="s">
        <v>11</v>
      </c>
      <c r="D117" s="7" t="s">
        <v>12</v>
      </c>
      <c r="E117" s="9" t="s">
        <v>1578</v>
      </c>
    </row>
    <row r="118" spans="1:5" x14ac:dyDescent="0.3">
      <c r="A118" s="7" t="s">
        <v>183</v>
      </c>
      <c r="B118" s="7" t="s">
        <v>184</v>
      </c>
      <c r="C118" s="7" t="s">
        <v>11</v>
      </c>
      <c r="D118" s="7" t="s">
        <v>12</v>
      </c>
      <c r="E118" s="9" t="s">
        <v>1578</v>
      </c>
    </row>
    <row r="119" spans="1:5" x14ac:dyDescent="0.3">
      <c r="A119" s="7" t="s">
        <v>185</v>
      </c>
      <c r="B119" s="7" t="s">
        <v>127</v>
      </c>
      <c r="C119" s="7" t="s">
        <v>11</v>
      </c>
      <c r="D119" s="7" t="s">
        <v>12</v>
      </c>
      <c r="E119" s="9" t="s">
        <v>1578</v>
      </c>
    </row>
    <row r="120" spans="1:5" x14ac:dyDescent="0.3">
      <c r="A120" s="7" t="s">
        <v>186</v>
      </c>
      <c r="B120" s="7" t="s">
        <v>127</v>
      </c>
      <c r="C120" s="7" t="s">
        <v>11</v>
      </c>
      <c r="D120" s="7" t="s">
        <v>12</v>
      </c>
      <c r="E120" s="9" t="s">
        <v>1578</v>
      </c>
    </row>
    <row r="121" spans="1:5" x14ac:dyDescent="0.3">
      <c r="A121" s="7" t="s">
        <v>187</v>
      </c>
      <c r="B121" s="7" t="s">
        <v>127</v>
      </c>
      <c r="C121" s="7" t="s">
        <v>11</v>
      </c>
      <c r="D121" s="7" t="s">
        <v>12</v>
      </c>
      <c r="E121" s="9" t="s">
        <v>1578</v>
      </c>
    </row>
    <row r="122" spans="1:5" x14ac:dyDescent="0.3">
      <c r="A122" s="7" t="s">
        <v>188</v>
      </c>
      <c r="B122" s="7" t="s">
        <v>189</v>
      </c>
      <c r="C122" s="7" t="s">
        <v>11</v>
      </c>
      <c r="D122" s="7" t="s">
        <v>12</v>
      </c>
      <c r="E122" s="9" t="s">
        <v>1578</v>
      </c>
    </row>
    <row r="123" spans="1:5" x14ac:dyDescent="0.3">
      <c r="A123" s="7" t="s">
        <v>138</v>
      </c>
      <c r="B123" s="7" t="s">
        <v>139</v>
      </c>
      <c r="C123" s="7" t="s">
        <v>11</v>
      </c>
      <c r="D123" s="7" t="s">
        <v>12</v>
      </c>
      <c r="E123" s="9" t="s">
        <v>1578</v>
      </c>
    </row>
    <row r="124" spans="1:5" x14ac:dyDescent="0.3">
      <c r="A124" s="7" t="s">
        <v>190</v>
      </c>
      <c r="B124" s="7" t="s">
        <v>191</v>
      </c>
      <c r="C124" s="7" t="s">
        <v>11</v>
      </c>
      <c r="D124" s="7" t="s">
        <v>12</v>
      </c>
      <c r="E124" s="9" t="s">
        <v>1578</v>
      </c>
    </row>
    <row r="125" spans="1:5" x14ac:dyDescent="0.3">
      <c r="A125" s="7" t="s">
        <v>140</v>
      </c>
      <c r="B125" s="7" t="s">
        <v>141</v>
      </c>
      <c r="C125" s="7" t="s">
        <v>11</v>
      </c>
      <c r="D125" s="7" t="s">
        <v>12</v>
      </c>
      <c r="E125" s="9" t="s">
        <v>1578</v>
      </c>
    </row>
    <row r="126" spans="1:5" x14ac:dyDescent="0.3">
      <c r="A126" s="7" t="s">
        <v>192</v>
      </c>
      <c r="B126" s="7" t="s">
        <v>193</v>
      </c>
      <c r="C126" s="7" t="s">
        <v>11</v>
      </c>
      <c r="D126" s="7" t="s">
        <v>12</v>
      </c>
      <c r="E126" s="9" t="s">
        <v>1578</v>
      </c>
    </row>
    <row r="127" spans="1:5" x14ac:dyDescent="0.3">
      <c r="A127" s="7" t="s">
        <v>185</v>
      </c>
      <c r="B127" s="7" t="s">
        <v>127</v>
      </c>
      <c r="C127" s="7" t="s">
        <v>11</v>
      </c>
      <c r="D127" s="7" t="s">
        <v>12</v>
      </c>
      <c r="E127" s="9" t="s">
        <v>1578</v>
      </c>
    </row>
    <row r="128" spans="1:5" x14ac:dyDescent="0.3">
      <c r="A128" s="7" t="s">
        <v>194</v>
      </c>
      <c r="B128" s="7" t="s">
        <v>195</v>
      </c>
      <c r="C128" s="7" t="s">
        <v>11</v>
      </c>
      <c r="D128" s="7" t="s">
        <v>12</v>
      </c>
      <c r="E128" s="9" t="s">
        <v>1578</v>
      </c>
    </row>
    <row r="129" spans="1:5" x14ac:dyDescent="0.3">
      <c r="A129" s="7" t="s">
        <v>118</v>
      </c>
      <c r="B129" s="7" t="s">
        <v>119</v>
      </c>
      <c r="C129" s="7" t="s">
        <v>11</v>
      </c>
      <c r="D129" s="7" t="s">
        <v>12</v>
      </c>
      <c r="E129" s="9" t="s">
        <v>1578</v>
      </c>
    </row>
    <row r="130" spans="1:5" x14ac:dyDescent="0.3">
      <c r="A130" s="7" t="s">
        <v>196</v>
      </c>
      <c r="B130" s="7" t="s">
        <v>197</v>
      </c>
      <c r="C130" s="7" t="s">
        <v>11</v>
      </c>
      <c r="D130" s="7" t="s">
        <v>12</v>
      </c>
      <c r="E130" s="9" t="s">
        <v>1578</v>
      </c>
    </row>
    <row r="131" spans="1:5" x14ac:dyDescent="0.3">
      <c r="A131" s="7" t="s">
        <v>13</v>
      </c>
      <c r="B131" s="7" t="s">
        <v>14</v>
      </c>
      <c r="C131" s="7" t="s">
        <v>11</v>
      </c>
      <c r="D131" s="7" t="s">
        <v>12</v>
      </c>
      <c r="E131" s="9" t="s">
        <v>1578</v>
      </c>
    </row>
    <row r="132" spans="1:5" x14ac:dyDescent="0.3">
      <c r="A132" s="7" t="s">
        <v>132</v>
      </c>
      <c r="B132" s="7" t="s">
        <v>133</v>
      </c>
      <c r="C132" s="7" t="s">
        <v>11</v>
      </c>
      <c r="D132" s="7" t="s">
        <v>12</v>
      </c>
      <c r="E132" s="9" t="s">
        <v>1578</v>
      </c>
    </row>
    <row r="133" spans="1:5" x14ac:dyDescent="0.3">
      <c r="A133" s="7" t="s">
        <v>35</v>
      </c>
      <c r="B133" s="7" t="s">
        <v>36</v>
      </c>
      <c r="C133" s="7" t="s">
        <v>11</v>
      </c>
      <c r="D133" s="7" t="s">
        <v>12</v>
      </c>
      <c r="E133" s="9" t="s">
        <v>1578</v>
      </c>
    </row>
    <row r="134" spans="1:5" x14ac:dyDescent="0.3">
      <c r="A134" s="7" t="s">
        <v>98</v>
      </c>
      <c r="B134" s="7" t="s">
        <v>99</v>
      </c>
      <c r="C134" s="7" t="s">
        <v>11</v>
      </c>
      <c r="D134" s="7" t="s">
        <v>12</v>
      </c>
      <c r="E134" s="9" t="s">
        <v>1578</v>
      </c>
    </row>
    <row r="135" spans="1:5" x14ac:dyDescent="0.3">
      <c r="A135" s="7" t="s">
        <v>82</v>
      </c>
      <c r="B135" s="7" t="s">
        <v>83</v>
      </c>
      <c r="C135" s="7" t="s">
        <v>11</v>
      </c>
      <c r="D135" s="7" t="s">
        <v>12</v>
      </c>
      <c r="E135" s="9" t="s">
        <v>1578</v>
      </c>
    </row>
    <row r="136" spans="1:5" x14ac:dyDescent="0.3">
      <c r="A136" s="7" t="s">
        <v>198</v>
      </c>
      <c r="B136" s="7" t="s">
        <v>199</v>
      </c>
      <c r="C136" s="7" t="s">
        <v>11</v>
      </c>
      <c r="D136" s="7" t="s">
        <v>12</v>
      </c>
      <c r="E136" s="9" t="s">
        <v>1578</v>
      </c>
    </row>
    <row r="137" spans="1:5" x14ac:dyDescent="0.3">
      <c r="A137" s="7" t="s">
        <v>200</v>
      </c>
      <c r="B137" s="7" t="s">
        <v>201</v>
      </c>
      <c r="C137" s="7" t="s">
        <v>11</v>
      </c>
      <c r="D137" s="7" t="s">
        <v>12</v>
      </c>
      <c r="E137" s="9" t="s">
        <v>1578</v>
      </c>
    </row>
    <row r="138" spans="1:5" x14ac:dyDescent="0.3">
      <c r="A138" s="7" t="s">
        <v>202</v>
      </c>
      <c r="B138" s="7" t="s">
        <v>203</v>
      </c>
      <c r="C138" s="7" t="s">
        <v>204</v>
      </c>
      <c r="D138" s="7" t="s">
        <v>42</v>
      </c>
      <c r="E138" s="9" t="s">
        <v>1578</v>
      </c>
    </row>
    <row r="139" spans="1:5" x14ac:dyDescent="0.3">
      <c r="A139" s="7" t="s">
        <v>205</v>
      </c>
      <c r="B139" s="7" t="s">
        <v>206</v>
      </c>
      <c r="C139" s="7" t="s">
        <v>204</v>
      </c>
      <c r="D139" s="7" t="s">
        <v>42</v>
      </c>
      <c r="E139" s="9" t="s">
        <v>1578</v>
      </c>
    </row>
    <row r="140" spans="1:5" x14ac:dyDescent="0.3">
      <c r="A140" s="7" t="s">
        <v>207</v>
      </c>
      <c r="B140" s="7" t="s">
        <v>207</v>
      </c>
      <c r="C140" s="7" t="s">
        <v>204</v>
      </c>
      <c r="D140" s="7" t="s">
        <v>208</v>
      </c>
      <c r="E140" s="9" t="s">
        <v>1578</v>
      </c>
    </row>
    <row r="141" spans="1:5" x14ac:dyDescent="0.3">
      <c r="A141" s="7" t="s">
        <v>209</v>
      </c>
      <c r="B141" s="7" t="s">
        <v>209</v>
      </c>
      <c r="C141" s="7" t="s">
        <v>204</v>
      </c>
      <c r="D141" s="7" t="s">
        <v>208</v>
      </c>
      <c r="E141" s="9" t="s">
        <v>1578</v>
      </c>
    </row>
    <row r="142" spans="1:5" x14ac:dyDescent="0.3">
      <c r="A142" s="7" t="s">
        <v>210</v>
      </c>
      <c r="B142" s="7" t="s">
        <v>211</v>
      </c>
      <c r="C142" s="7" t="s">
        <v>204</v>
      </c>
      <c r="D142" s="7" t="s">
        <v>42</v>
      </c>
      <c r="E142" s="9" t="s">
        <v>1578</v>
      </c>
    </row>
    <row r="143" spans="1:5" x14ac:dyDescent="0.3">
      <c r="A143" s="7" t="s">
        <v>212</v>
      </c>
      <c r="B143" s="7" t="s">
        <v>213</v>
      </c>
      <c r="C143" s="7" t="s">
        <v>204</v>
      </c>
      <c r="D143" s="7" t="s">
        <v>42</v>
      </c>
      <c r="E143" s="9" t="s">
        <v>1578</v>
      </c>
    </row>
    <row r="144" spans="1:5" x14ac:dyDescent="0.3">
      <c r="A144" s="7" t="s">
        <v>214</v>
      </c>
      <c r="B144" s="7" t="s">
        <v>215</v>
      </c>
      <c r="C144" s="7" t="s">
        <v>204</v>
      </c>
      <c r="D144" s="7" t="s">
        <v>42</v>
      </c>
      <c r="E144" s="9" t="s">
        <v>1578</v>
      </c>
    </row>
    <row r="145" spans="1:5" x14ac:dyDescent="0.3">
      <c r="A145" s="7" t="s">
        <v>216</v>
      </c>
      <c r="B145" s="7" t="s">
        <v>216</v>
      </c>
      <c r="C145" s="7" t="s">
        <v>204</v>
      </c>
      <c r="D145" s="7" t="s">
        <v>208</v>
      </c>
      <c r="E145" s="9" t="s">
        <v>1578</v>
      </c>
    </row>
    <row r="146" spans="1:5" x14ac:dyDescent="0.3">
      <c r="A146" s="7" t="s">
        <v>217</v>
      </c>
      <c r="B146" s="7" t="s">
        <v>217</v>
      </c>
      <c r="C146" s="7" t="s">
        <v>204</v>
      </c>
      <c r="D146" s="7" t="s">
        <v>208</v>
      </c>
      <c r="E146" s="9" t="s">
        <v>1578</v>
      </c>
    </row>
    <row r="147" spans="1:5" x14ac:dyDescent="0.3">
      <c r="A147" s="7" t="s">
        <v>217</v>
      </c>
      <c r="B147" s="7" t="s">
        <v>217</v>
      </c>
      <c r="C147" s="7" t="s">
        <v>204</v>
      </c>
      <c r="D147" s="7" t="s">
        <v>208</v>
      </c>
      <c r="E147" s="9" t="s">
        <v>1578</v>
      </c>
    </row>
    <row r="148" spans="1:5" x14ac:dyDescent="0.3">
      <c r="A148" s="7" t="s">
        <v>218</v>
      </c>
      <c r="B148" s="7" t="s">
        <v>218</v>
      </c>
      <c r="C148" s="7" t="s">
        <v>204</v>
      </c>
      <c r="D148" s="7" t="s">
        <v>208</v>
      </c>
      <c r="E148" s="9" t="s">
        <v>1578</v>
      </c>
    </row>
    <row r="149" spans="1:5" x14ac:dyDescent="0.3">
      <c r="A149" s="7" t="s">
        <v>219</v>
      </c>
      <c r="B149" s="7" t="s">
        <v>220</v>
      </c>
      <c r="C149" s="7" t="s">
        <v>204</v>
      </c>
      <c r="D149" s="7" t="s">
        <v>42</v>
      </c>
      <c r="E149" s="9" t="s">
        <v>1578</v>
      </c>
    </row>
    <row r="150" spans="1:5" x14ac:dyDescent="0.3">
      <c r="A150" s="7" t="s">
        <v>221</v>
      </c>
      <c r="B150" s="7" t="s">
        <v>222</v>
      </c>
      <c r="C150" s="7" t="s">
        <v>204</v>
      </c>
      <c r="D150" s="7" t="s">
        <v>42</v>
      </c>
      <c r="E150" s="9" t="s">
        <v>1578</v>
      </c>
    </row>
    <row r="151" spans="1:5" x14ac:dyDescent="0.3">
      <c r="A151" s="7" t="s">
        <v>223</v>
      </c>
      <c r="B151" s="7" t="s">
        <v>224</v>
      </c>
      <c r="C151" s="7" t="s">
        <v>225</v>
      </c>
      <c r="D151" s="7" t="s">
        <v>12</v>
      </c>
      <c r="E151" s="9" t="s">
        <v>1578</v>
      </c>
    </row>
    <row r="152" spans="1:5" x14ac:dyDescent="0.3">
      <c r="A152" s="7" t="s">
        <v>9</v>
      </c>
      <c r="B152" s="7" t="s">
        <v>10</v>
      </c>
      <c r="C152" s="7" t="s">
        <v>11</v>
      </c>
      <c r="D152" s="7" t="s">
        <v>12</v>
      </c>
      <c r="E152" s="9" t="s">
        <v>1578</v>
      </c>
    </row>
    <row r="153" spans="1:5" x14ac:dyDescent="0.3">
      <c r="A153" s="7" t="s">
        <v>188</v>
      </c>
      <c r="B153" s="7" t="s">
        <v>189</v>
      </c>
      <c r="C153" s="7" t="s">
        <v>11</v>
      </c>
      <c r="D153" s="7" t="s">
        <v>12</v>
      </c>
      <c r="E153" s="9" t="s">
        <v>1578</v>
      </c>
    </row>
    <row r="154" spans="1:5" x14ac:dyDescent="0.3">
      <c r="A154" s="7" t="s">
        <v>138</v>
      </c>
      <c r="B154" s="7" t="s">
        <v>139</v>
      </c>
      <c r="C154" s="7" t="s">
        <v>11</v>
      </c>
      <c r="D154" s="7" t="s">
        <v>12</v>
      </c>
      <c r="E154" s="9" t="s">
        <v>1578</v>
      </c>
    </row>
    <row r="155" spans="1:5" x14ac:dyDescent="0.3">
      <c r="A155" s="7" t="s">
        <v>172</v>
      </c>
      <c r="B155" s="7" t="s">
        <v>173</v>
      </c>
      <c r="C155" s="7" t="s">
        <v>11</v>
      </c>
      <c r="D155" s="7" t="s">
        <v>12</v>
      </c>
      <c r="E155" s="9" t="s">
        <v>1578</v>
      </c>
    </row>
    <row r="156" spans="1:5" x14ac:dyDescent="0.3">
      <c r="A156" s="7" t="s">
        <v>50</v>
      </c>
      <c r="B156" s="7" t="s">
        <v>51</v>
      </c>
      <c r="C156" s="7" t="s">
        <v>11</v>
      </c>
      <c r="D156" s="7" t="s">
        <v>12</v>
      </c>
      <c r="E156" s="9" t="s">
        <v>1578</v>
      </c>
    </row>
    <row r="157" spans="1:5" x14ac:dyDescent="0.3">
      <c r="A157" s="7" t="s">
        <v>226</v>
      </c>
      <c r="B157" s="7" t="s">
        <v>227</v>
      </c>
      <c r="C157" s="7" t="s">
        <v>11</v>
      </c>
      <c r="D157" s="7" t="s">
        <v>12</v>
      </c>
      <c r="E157" s="9" t="s">
        <v>1578</v>
      </c>
    </row>
    <row r="158" spans="1:5" x14ac:dyDescent="0.3">
      <c r="A158" s="7" t="s">
        <v>228</v>
      </c>
      <c r="B158" s="7" t="s">
        <v>229</v>
      </c>
      <c r="C158" s="7" t="s">
        <v>11</v>
      </c>
      <c r="D158" s="7" t="s">
        <v>12</v>
      </c>
      <c r="E158" s="9" t="s">
        <v>1578</v>
      </c>
    </row>
    <row r="159" spans="1:5" x14ac:dyDescent="0.3">
      <c r="A159" s="7" t="s">
        <v>230</v>
      </c>
      <c r="B159" s="7" t="s">
        <v>231</v>
      </c>
      <c r="C159" s="7" t="s">
        <v>232</v>
      </c>
      <c r="D159" s="7" t="s">
        <v>42</v>
      </c>
      <c r="E159" s="9" t="s">
        <v>1578</v>
      </c>
    </row>
    <row r="160" spans="1:5" x14ac:dyDescent="0.3">
      <c r="A160" s="7" t="s">
        <v>233</v>
      </c>
      <c r="B160" s="7" t="s">
        <v>234</v>
      </c>
      <c r="C160" s="7" t="s">
        <v>232</v>
      </c>
      <c r="D160" s="7" t="s">
        <v>42</v>
      </c>
      <c r="E160" s="9" t="s">
        <v>1578</v>
      </c>
    </row>
    <row r="161" spans="1:5" x14ac:dyDescent="0.3">
      <c r="A161" s="7" t="s">
        <v>235</v>
      </c>
      <c r="B161" s="7" t="s">
        <v>236</v>
      </c>
      <c r="C161" s="7" t="s">
        <v>232</v>
      </c>
      <c r="D161" s="7" t="s">
        <v>42</v>
      </c>
      <c r="E161" s="9" t="s">
        <v>1578</v>
      </c>
    </row>
    <row r="162" spans="1:5" x14ac:dyDescent="0.3">
      <c r="A162" s="7" t="s">
        <v>237</v>
      </c>
      <c r="B162" s="7" t="s">
        <v>238</v>
      </c>
      <c r="C162" s="7" t="s">
        <v>232</v>
      </c>
      <c r="D162" s="7" t="s">
        <v>42</v>
      </c>
      <c r="E162" s="9" t="s">
        <v>1578</v>
      </c>
    </row>
    <row r="163" spans="1:5" x14ac:dyDescent="0.3">
      <c r="A163" s="7" t="s">
        <v>239</v>
      </c>
      <c r="B163" s="7" t="s">
        <v>240</v>
      </c>
      <c r="C163" s="7" t="s">
        <v>232</v>
      </c>
      <c r="D163" s="7" t="s">
        <v>42</v>
      </c>
      <c r="E163" s="9" t="s">
        <v>1578</v>
      </c>
    </row>
    <row r="164" spans="1:5" x14ac:dyDescent="0.3">
      <c r="A164" s="7" t="s">
        <v>241</v>
      </c>
      <c r="B164" s="7" t="s">
        <v>242</v>
      </c>
      <c r="C164" s="7" t="s">
        <v>232</v>
      </c>
      <c r="D164" s="7" t="s">
        <v>42</v>
      </c>
      <c r="E164" s="9" t="s">
        <v>1578</v>
      </c>
    </row>
    <row r="165" spans="1:5" x14ac:dyDescent="0.3">
      <c r="A165" s="7" t="s">
        <v>243</v>
      </c>
      <c r="B165" s="7" t="s">
        <v>243</v>
      </c>
      <c r="C165" s="7" t="s">
        <v>204</v>
      </c>
      <c r="D165" s="7" t="s">
        <v>208</v>
      </c>
      <c r="E165" s="9" t="s">
        <v>1578</v>
      </c>
    </row>
    <row r="166" spans="1:5" x14ac:dyDescent="0.3">
      <c r="A166" s="7" t="s">
        <v>243</v>
      </c>
      <c r="B166" s="7" t="s">
        <v>243</v>
      </c>
      <c r="C166" s="7" t="s">
        <v>204</v>
      </c>
      <c r="D166" s="7" t="s">
        <v>208</v>
      </c>
      <c r="E166" s="9" t="s">
        <v>1578</v>
      </c>
    </row>
    <row r="167" spans="1:5" x14ac:dyDescent="0.3">
      <c r="A167" s="7" t="s">
        <v>244</v>
      </c>
      <c r="B167" s="7" t="s">
        <v>244</v>
      </c>
      <c r="C167" s="7" t="s">
        <v>204</v>
      </c>
      <c r="D167" s="7" t="s">
        <v>208</v>
      </c>
      <c r="E167" s="9" t="s">
        <v>1578</v>
      </c>
    </row>
    <row r="168" spans="1:5" x14ac:dyDescent="0.3">
      <c r="A168" s="7" t="s">
        <v>245</v>
      </c>
      <c r="B168" s="7" t="s">
        <v>245</v>
      </c>
      <c r="C168" s="7" t="s">
        <v>204</v>
      </c>
      <c r="D168" s="7" t="s">
        <v>208</v>
      </c>
      <c r="E168" s="9" t="s">
        <v>1578</v>
      </c>
    </row>
    <row r="169" spans="1:5" x14ac:dyDescent="0.3">
      <c r="A169" s="7" t="s">
        <v>246</v>
      </c>
      <c r="B169" s="7" t="s">
        <v>246</v>
      </c>
      <c r="C169" s="7" t="s">
        <v>204</v>
      </c>
      <c r="D169" s="7" t="s">
        <v>208</v>
      </c>
      <c r="E169" s="9" t="s">
        <v>1578</v>
      </c>
    </row>
    <row r="170" spans="1:5" x14ac:dyDescent="0.3">
      <c r="A170" s="7" t="s">
        <v>247</v>
      </c>
      <c r="B170" s="7" t="s">
        <v>247</v>
      </c>
      <c r="C170" s="7" t="s">
        <v>204</v>
      </c>
      <c r="D170" s="7" t="s">
        <v>208</v>
      </c>
      <c r="E170" s="9" t="s">
        <v>1578</v>
      </c>
    </row>
    <row r="171" spans="1:5" x14ac:dyDescent="0.3">
      <c r="A171" s="7" t="s">
        <v>247</v>
      </c>
      <c r="B171" s="7" t="s">
        <v>247</v>
      </c>
      <c r="C171" s="7" t="s">
        <v>204</v>
      </c>
      <c r="D171" s="7" t="s">
        <v>208</v>
      </c>
      <c r="E171" s="9" t="s">
        <v>1578</v>
      </c>
    </row>
    <row r="172" spans="1:5" x14ac:dyDescent="0.3">
      <c r="A172" s="7" t="s">
        <v>248</v>
      </c>
      <c r="B172" s="7" t="s">
        <v>248</v>
      </c>
      <c r="C172" s="7" t="s">
        <v>204</v>
      </c>
      <c r="D172" s="7" t="s">
        <v>208</v>
      </c>
      <c r="E172" s="9" t="s">
        <v>1578</v>
      </c>
    </row>
    <row r="173" spans="1:5" x14ac:dyDescent="0.3">
      <c r="A173" s="7" t="s">
        <v>249</v>
      </c>
      <c r="B173" s="7" t="s">
        <v>250</v>
      </c>
      <c r="C173" s="7" t="s">
        <v>204</v>
      </c>
      <c r="D173" s="7" t="s">
        <v>42</v>
      </c>
      <c r="E173" s="9" t="s">
        <v>1578</v>
      </c>
    </row>
    <row r="174" spans="1:5" x14ac:dyDescent="0.3">
      <c r="A174" s="7" t="s">
        <v>251</v>
      </c>
      <c r="B174" s="7" t="s">
        <v>252</v>
      </c>
      <c r="C174" s="7" t="s">
        <v>204</v>
      </c>
      <c r="D174" s="7" t="s">
        <v>42</v>
      </c>
      <c r="E174" s="9" t="s">
        <v>1578</v>
      </c>
    </row>
    <row r="175" spans="1:5" x14ac:dyDescent="0.3">
      <c r="A175" s="7" t="s">
        <v>253</v>
      </c>
      <c r="B175" s="7" t="s">
        <v>254</v>
      </c>
      <c r="C175" s="7" t="s">
        <v>204</v>
      </c>
      <c r="D175" s="7" t="s">
        <v>42</v>
      </c>
      <c r="E175" s="9" t="s">
        <v>1578</v>
      </c>
    </row>
    <row r="176" spans="1:5" x14ac:dyDescent="0.3">
      <c r="A176" s="7" t="s">
        <v>255</v>
      </c>
      <c r="B176" s="7" t="s">
        <v>256</v>
      </c>
      <c r="C176" s="7" t="s">
        <v>257</v>
      </c>
      <c r="D176" s="7" t="s">
        <v>12</v>
      </c>
      <c r="E176" s="9" t="s">
        <v>1578</v>
      </c>
    </row>
    <row r="177" spans="1:5" x14ac:dyDescent="0.3">
      <c r="A177" s="7" t="s">
        <v>258</v>
      </c>
      <c r="B177" s="7" t="s">
        <v>259</v>
      </c>
      <c r="C177" s="7" t="s">
        <v>182</v>
      </c>
      <c r="D177" s="7" t="s">
        <v>12</v>
      </c>
      <c r="E177" s="9" t="s">
        <v>1578</v>
      </c>
    </row>
    <row r="178" spans="1:5" x14ac:dyDescent="0.3">
      <c r="A178" s="7" t="s">
        <v>260</v>
      </c>
      <c r="B178" s="7" t="s">
        <v>261</v>
      </c>
      <c r="C178" s="7" t="s">
        <v>257</v>
      </c>
      <c r="D178" s="7" t="s">
        <v>12</v>
      </c>
      <c r="E178" s="9" t="s">
        <v>1578</v>
      </c>
    </row>
    <row r="179" spans="1:5" x14ac:dyDescent="0.3">
      <c r="A179" s="7" t="s">
        <v>262</v>
      </c>
      <c r="B179" s="7" t="s">
        <v>263</v>
      </c>
      <c r="C179" s="7" t="s">
        <v>257</v>
      </c>
      <c r="D179" s="7" t="s">
        <v>12</v>
      </c>
      <c r="E179" s="9" t="s">
        <v>1578</v>
      </c>
    </row>
    <row r="180" spans="1:5" x14ac:dyDescent="0.3">
      <c r="A180" s="7" t="s">
        <v>264</v>
      </c>
      <c r="B180" s="7" t="s">
        <v>265</v>
      </c>
      <c r="C180" s="7" t="s">
        <v>204</v>
      </c>
      <c r="D180" s="7" t="s">
        <v>42</v>
      </c>
      <c r="E180" s="9" t="s">
        <v>1578</v>
      </c>
    </row>
    <row r="181" spans="1:5" x14ac:dyDescent="0.3">
      <c r="A181" s="7" t="s">
        <v>217</v>
      </c>
      <c r="B181" s="7" t="s">
        <v>217</v>
      </c>
      <c r="C181" s="7" t="s">
        <v>204</v>
      </c>
      <c r="D181" s="7" t="s">
        <v>208</v>
      </c>
      <c r="E181" s="9" t="s">
        <v>1578</v>
      </c>
    </row>
    <row r="182" spans="1:5" x14ac:dyDescent="0.3">
      <c r="A182" s="7" t="s">
        <v>217</v>
      </c>
      <c r="B182" s="7" t="s">
        <v>217</v>
      </c>
      <c r="C182" s="7" t="s">
        <v>204</v>
      </c>
      <c r="D182" s="7" t="s">
        <v>208</v>
      </c>
      <c r="E182" s="9" t="s">
        <v>1578</v>
      </c>
    </row>
    <row r="183" spans="1:5" x14ac:dyDescent="0.3">
      <c r="A183" s="7" t="s">
        <v>266</v>
      </c>
      <c r="B183" s="7" t="s">
        <v>267</v>
      </c>
      <c r="C183" s="7" t="s">
        <v>11</v>
      </c>
      <c r="D183" s="7" t="s">
        <v>12</v>
      </c>
      <c r="E183" s="9" t="s">
        <v>1578</v>
      </c>
    </row>
    <row r="184" spans="1:5" x14ac:dyDescent="0.3">
      <c r="A184" s="7" t="s">
        <v>268</v>
      </c>
      <c r="B184" s="7" t="s">
        <v>269</v>
      </c>
      <c r="C184" s="7" t="s">
        <v>270</v>
      </c>
      <c r="D184" s="7" t="s">
        <v>12</v>
      </c>
      <c r="E184" s="9" t="s">
        <v>1578</v>
      </c>
    </row>
    <row r="185" spans="1:5" x14ac:dyDescent="0.3">
      <c r="A185" s="7" t="s">
        <v>271</v>
      </c>
      <c r="B185" s="7" t="s">
        <v>272</v>
      </c>
      <c r="C185" s="7" t="s">
        <v>257</v>
      </c>
      <c r="D185" s="7" t="s">
        <v>12</v>
      </c>
      <c r="E185" s="9" t="s">
        <v>1578</v>
      </c>
    </row>
    <row r="186" spans="1:5" x14ac:dyDescent="0.3">
      <c r="A186" s="7" t="s">
        <v>273</v>
      </c>
      <c r="B186" s="7" t="s">
        <v>274</v>
      </c>
      <c r="C186" s="7" t="s">
        <v>257</v>
      </c>
      <c r="D186" s="7" t="s">
        <v>12</v>
      </c>
      <c r="E186" s="9" t="s">
        <v>1578</v>
      </c>
    </row>
    <row r="187" spans="1:5" x14ac:dyDescent="0.3">
      <c r="A187" s="7" t="s">
        <v>275</v>
      </c>
      <c r="B187" s="7" t="s">
        <v>276</v>
      </c>
      <c r="C187" s="7" t="s">
        <v>11</v>
      </c>
      <c r="D187" s="7" t="s">
        <v>12</v>
      </c>
      <c r="E187" s="9" t="s">
        <v>1578</v>
      </c>
    </row>
    <row r="188" spans="1:5" x14ac:dyDescent="0.3">
      <c r="A188" s="7" t="s">
        <v>74</v>
      </c>
      <c r="B188" s="7" t="s">
        <v>75</v>
      </c>
      <c r="C188" s="7" t="s">
        <v>11</v>
      </c>
      <c r="D188" s="7" t="s">
        <v>12</v>
      </c>
      <c r="E188" s="9" t="s">
        <v>1578</v>
      </c>
    </row>
    <row r="189" spans="1:5" x14ac:dyDescent="0.3">
      <c r="A189" s="7" t="s">
        <v>277</v>
      </c>
      <c r="B189" s="7" t="s">
        <v>278</v>
      </c>
      <c r="C189" s="7" t="s">
        <v>11</v>
      </c>
      <c r="D189" s="7" t="s">
        <v>12</v>
      </c>
      <c r="E189" s="9" t="s">
        <v>1578</v>
      </c>
    </row>
    <row r="190" spans="1:5" x14ac:dyDescent="0.3">
      <c r="A190" s="7" t="s">
        <v>279</v>
      </c>
      <c r="B190" s="7" t="s">
        <v>280</v>
      </c>
      <c r="C190" s="7" t="s">
        <v>257</v>
      </c>
      <c r="D190" s="7" t="s">
        <v>12</v>
      </c>
      <c r="E190" s="9" t="s">
        <v>1578</v>
      </c>
    </row>
    <row r="191" spans="1:5" x14ac:dyDescent="0.3">
      <c r="A191" s="7" t="s">
        <v>281</v>
      </c>
      <c r="B191" s="7" t="s">
        <v>282</v>
      </c>
      <c r="C191" s="7" t="s">
        <v>257</v>
      </c>
      <c r="D191" s="7" t="s">
        <v>12</v>
      </c>
      <c r="E191" s="9" t="s">
        <v>1578</v>
      </c>
    </row>
    <row r="192" spans="1:5" x14ac:dyDescent="0.3">
      <c r="A192" s="7" t="s">
        <v>262</v>
      </c>
      <c r="B192" s="7" t="s">
        <v>263</v>
      </c>
      <c r="C192" s="7" t="s">
        <v>257</v>
      </c>
      <c r="D192" s="7" t="s">
        <v>12</v>
      </c>
      <c r="E192" s="9" t="s">
        <v>1578</v>
      </c>
    </row>
    <row r="193" spans="1:5" x14ac:dyDescent="0.3">
      <c r="A193" s="7" t="s">
        <v>271</v>
      </c>
      <c r="B193" s="7" t="s">
        <v>272</v>
      </c>
      <c r="C193" s="7" t="s">
        <v>257</v>
      </c>
      <c r="D193" s="7" t="s">
        <v>12</v>
      </c>
      <c r="E193" s="9" t="s">
        <v>1578</v>
      </c>
    </row>
    <row r="194" spans="1:5" x14ac:dyDescent="0.3">
      <c r="A194" s="7" t="s">
        <v>283</v>
      </c>
      <c r="B194" s="7" t="s">
        <v>284</v>
      </c>
      <c r="C194" s="7" t="s">
        <v>257</v>
      </c>
      <c r="D194" s="7" t="s">
        <v>12</v>
      </c>
      <c r="E194" s="9" t="s">
        <v>1578</v>
      </c>
    </row>
    <row r="195" spans="1:5" x14ac:dyDescent="0.3">
      <c r="A195" s="7" t="s">
        <v>285</v>
      </c>
      <c r="B195" s="7" t="s">
        <v>286</v>
      </c>
      <c r="C195" s="7" t="s">
        <v>257</v>
      </c>
      <c r="D195" s="7" t="s">
        <v>12</v>
      </c>
      <c r="E195" s="9" t="s">
        <v>1578</v>
      </c>
    </row>
    <row r="196" spans="1:5" x14ac:dyDescent="0.3">
      <c r="A196" s="7" t="s">
        <v>287</v>
      </c>
      <c r="B196" s="7" t="s">
        <v>287</v>
      </c>
      <c r="C196" s="7" t="s">
        <v>204</v>
      </c>
      <c r="D196" s="7" t="s">
        <v>208</v>
      </c>
      <c r="E196" s="9" t="s">
        <v>1578</v>
      </c>
    </row>
    <row r="197" spans="1:5" x14ac:dyDescent="0.3">
      <c r="A197" s="7" t="s">
        <v>202</v>
      </c>
      <c r="B197" s="7" t="s">
        <v>203</v>
      </c>
      <c r="C197" s="7" t="s">
        <v>204</v>
      </c>
      <c r="D197" s="7" t="s">
        <v>42</v>
      </c>
      <c r="E197" s="9" t="s">
        <v>1578</v>
      </c>
    </row>
    <row r="198" spans="1:5" x14ac:dyDescent="0.3">
      <c r="A198" s="7" t="s">
        <v>288</v>
      </c>
      <c r="B198" s="7" t="s">
        <v>288</v>
      </c>
      <c r="C198" s="7" t="s">
        <v>204</v>
      </c>
      <c r="D198" s="7" t="s">
        <v>208</v>
      </c>
      <c r="E198" s="9" t="s">
        <v>1578</v>
      </c>
    </row>
    <row r="199" spans="1:5" x14ac:dyDescent="0.3">
      <c r="A199" s="7" t="s">
        <v>289</v>
      </c>
      <c r="B199" s="7" t="s">
        <v>289</v>
      </c>
      <c r="C199" s="7" t="s">
        <v>204</v>
      </c>
      <c r="D199" s="7" t="s">
        <v>208</v>
      </c>
      <c r="E199" s="9" t="s">
        <v>1578</v>
      </c>
    </row>
    <row r="200" spans="1:5" x14ac:dyDescent="0.3">
      <c r="A200" s="7" t="s">
        <v>290</v>
      </c>
      <c r="B200" s="7" t="s">
        <v>290</v>
      </c>
      <c r="C200" s="7" t="s">
        <v>204</v>
      </c>
      <c r="D200" s="7" t="s">
        <v>208</v>
      </c>
      <c r="E200" s="9" t="s">
        <v>1578</v>
      </c>
    </row>
    <row r="201" spans="1:5" x14ac:dyDescent="0.3">
      <c r="A201" s="7" t="s">
        <v>217</v>
      </c>
      <c r="B201" s="7" t="s">
        <v>217</v>
      </c>
      <c r="C201" s="7" t="s">
        <v>204</v>
      </c>
      <c r="D201" s="7" t="s">
        <v>208</v>
      </c>
      <c r="E201" s="9" t="s">
        <v>1578</v>
      </c>
    </row>
    <row r="202" spans="1:5" x14ac:dyDescent="0.3">
      <c r="A202" s="7" t="s">
        <v>217</v>
      </c>
      <c r="B202" s="7" t="s">
        <v>217</v>
      </c>
      <c r="C202" s="7" t="s">
        <v>204</v>
      </c>
      <c r="D202" s="7" t="s">
        <v>208</v>
      </c>
      <c r="E202" s="9" t="s">
        <v>1578</v>
      </c>
    </row>
    <row r="203" spans="1:5" x14ac:dyDescent="0.3">
      <c r="A203" s="7" t="s">
        <v>217</v>
      </c>
      <c r="B203" s="7" t="s">
        <v>217</v>
      </c>
      <c r="C203" s="7" t="s">
        <v>204</v>
      </c>
      <c r="D203" s="7" t="s">
        <v>208</v>
      </c>
      <c r="E203" s="9" t="s">
        <v>1578</v>
      </c>
    </row>
    <row r="204" spans="1:5" x14ac:dyDescent="0.3">
      <c r="A204" s="7" t="s">
        <v>291</v>
      </c>
      <c r="B204" s="7" t="s">
        <v>291</v>
      </c>
      <c r="C204" s="7" t="s">
        <v>204</v>
      </c>
      <c r="D204" s="7" t="s">
        <v>208</v>
      </c>
      <c r="E204" s="9" t="s">
        <v>1578</v>
      </c>
    </row>
    <row r="205" spans="1:5" x14ac:dyDescent="0.3">
      <c r="A205" s="7" t="s">
        <v>292</v>
      </c>
      <c r="B205" s="7" t="s">
        <v>292</v>
      </c>
      <c r="C205" s="7" t="s">
        <v>204</v>
      </c>
      <c r="D205" s="7" t="s">
        <v>208</v>
      </c>
      <c r="E205" s="9" t="s">
        <v>1578</v>
      </c>
    </row>
    <row r="206" spans="1:5" x14ac:dyDescent="0.3">
      <c r="A206" s="7" t="s">
        <v>205</v>
      </c>
      <c r="B206" s="7" t="s">
        <v>206</v>
      </c>
      <c r="C206" s="7" t="s">
        <v>204</v>
      </c>
      <c r="D206" s="7" t="s">
        <v>42</v>
      </c>
      <c r="E206" s="9" t="s">
        <v>1578</v>
      </c>
    </row>
    <row r="207" spans="1:5" x14ac:dyDescent="0.3">
      <c r="A207" s="7" t="s">
        <v>251</v>
      </c>
      <c r="B207" s="7" t="s">
        <v>252</v>
      </c>
      <c r="C207" s="7" t="s">
        <v>204</v>
      </c>
      <c r="D207" s="7" t="s">
        <v>42</v>
      </c>
      <c r="E207" s="9" t="s">
        <v>1578</v>
      </c>
    </row>
    <row r="208" spans="1:5" x14ac:dyDescent="0.3">
      <c r="A208" s="7" t="s">
        <v>293</v>
      </c>
      <c r="B208" s="7" t="s">
        <v>294</v>
      </c>
      <c r="C208" s="7" t="s">
        <v>204</v>
      </c>
      <c r="D208" s="7" t="s">
        <v>42</v>
      </c>
      <c r="E208" s="9" t="s">
        <v>1578</v>
      </c>
    </row>
    <row r="209" spans="1:5" x14ac:dyDescent="0.3">
      <c r="A209" s="7" t="s">
        <v>295</v>
      </c>
      <c r="B209" s="7" t="s">
        <v>296</v>
      </c>
      <c r="C209" s="7" t="s">
        <v>204</v>
      </c>
      <c r="D209" s="7" t="s">
        <v>42</v>
      </c>
      <c r="E209" s="9" t="s">
        <v>1578</v>
      </c>
    </row>
    <row r="210" spans="1:5" x14ac:dyDescent="0.3">
      <c r="A210" s="7" t="s">
        <v>297</v>
      </c>
      <c r="B210" s="7" t="s">
        <v>298</v>
      </c>
      <c r="C210" s="7" t="s">
        <v>204</v>
      </c>
      <c r="D210" s="7" t="s">
        <v>42</v>
      </c>
      <c r="E210" s="9" t="s">
        <v>1578</v>
      </c>
    </row>
    <row r="211" spans="1:5" x14ac:dyDescent="0.3">
      <c r="A211" s="7" t="s">
        <v>299</v>
      </c>
      <c r="B211" s="7" t="s">
        <v>300</v>
      </c>
      <c r="C211" s="7" t="s">
        <v>204</v>
      </c>
      <c r="D211" s="7" t="s">
        <v>42</v>
      </c>
      <c r="E211" s="9" t="s">
        <v>1578</v>
      </c>
    </row>
    <row r="212" spans="1:5" x14ac:dyDescent="0.3">
      <c r="A212" s="7" t="s">
        <v>301</v>
      </c>
      <c r="B212" s="7" t="s">
        <v>302</v>
      </c>
      <c r="C212" s="7" t="s">
        <v>204</v>
      </c>
      <c r="D212" s="7" t="s">
        <v>42</v>
      </c>
      <c r="E212" s="9" t="s">
        <v>1578</v>
      </c>
    </row>
    <row r="213" spans="1:5" x14ac:dyDescent="0.3">
      <c r="A213" s="7" t="s">
        <v>251</v>
      </c>
      <c r="B213" s="7" t="s">
        <v>252</v>
      </c>
      <c r="C213" s="7" t="s">
        <v>204</v>
      </c>
      <c r="D213" s="7" t="s">
        <v>42</v>
      </c>
      <c r="E213" s="9" t="s">
        <v>1578</v>
      </c>
    </row>
    <row r="214" spans="1:5" x14ac:dyDescent="0.3">
      <c r="A214" s="7" t="s">
        <v>303</v>
      </c>
      <c r="B214" s="7" t="s">
        <v>304</v>
      </c>
      <c r="C214" s="7" t="s">
        <v>204</v>
      </c>
      <c r="D214" s="7" t="s">
        <v>42</v>
      </c>
      <c r="E214" s="9" t="s">
        <v>1578</v>
      </c>
    </row>
    <row r="215" spans="1:5" x14ac:dyDescent="0.3">
      <c r="A215" s="7" t="s">
        <v>305</v>
      </c>
      <c r="B215" s="7" t="s">
        <v>306</v>
      </c>
      <c r="C215" s="7" t="s">
        <v>204</v>
      </c>
      <c r="D215" s="7" t="s">
        <v>42</v>
      </c>
      <c r="E215" s="9" t="s">
        <v>1578</v>
      </c>
    </row>
    <row r="216" spans="1:5" x14ac:dyDescent="0.3">
      <c r="A216" s="7" t="s">
        <v>307</v>
      </c>
      <c r="B216" s="7" t="s">
        <v>308</v>
      </c>
      <c r="C216" s="7" t="s">
        <v>204</v>
      </c>
      <c r="D216" s="7" t="s">
        <v>42</v>
      </c>
      <c r="E216" s="9" t="s">
        <v>1578</v>
      </c>
    </row>
    <row r="217" spans="1:5" x14ac:dyDescent="0.3">
      <c r="A217" s="7" t="s">
        <v>309</v>
      </c>
      <c r="B217" s="7" t="s">
        <v>310</v>
      </c>
      <c r="C217" s="7" t="s">
        <v>204</v>
      </c>
      <c r="D217" s="7" t="s">
        <v>42</v>
      </c>
      <c r="E217" s="9" t="s">
        <v>1578</v>
      </c>
    </row>
    <row r="218" spans="1:5" x14ac:dyDescent="0.3">
      <c r="A218" s="7" t="s">
        <v>226</v>
      </c>
      <c r="B218" s="7" t="s">
        <v>227</v>
      </c>
      <c r="C218" s="7" t="s">
        <v>11</v>
      </c>
      <c r="D218" s="7" t="s">
        <v>12</v>
      </c>
      <c r="E218" s="9" t="s">
        <v>1578</v>
      </c>
    </row>
    <row r="219" spans="1:5" x14ac:dyDescent="0.3">
      <c r="A219" s="7" t="s">
        <v>311</v>
      </c>
      <c r="B219" s="7" t="s">
        <v>312</v>
      </c>
      <c r="C219" s="7" t="s">
        <v>182</v>
      </c>
      <c r="D219" s="7" t="s">
        <v>12</v>
      </c>
      <c r="E219" s="9" t="s">
        <v>1578</v>
      </c>
    </row>
    <row r="220" spans="1:5" x14ac:dyDescent="0.3">
      <c r="A220" s="7" t="s">
        <v>313</v>
      </c>
      <c r="B220" s="7" t="s">
        <v>313</v>
      </c>
      <c r="C220" s="7" t="s">
        <v>204</v>
      </c>
      <c r="D220" s="7" t="s">
        <v>208</v>
      </c>
      <c r="E220" s="9" t="s">
        <v>1578</v>
      </c>
    </row>
    <row r="221" spans="1:5" x14ac:dyDescent="0.3">
      <c r="A221" s="7" t="s">
        <v>218</v>
      </c>
      <c r="B221" s="7" t="s">
        <v>218</v>
      </c>
      <c r="C221" s="7" t="s">
        <v>204</v>
      </c>
      <c r="D221" s="7" t="s">
        <v>208</v>
      </c>
      <c r="E221" s="9" t="s">
        <v>1578</v>
      </c>
    </row>
    <row r="222" spans="1:5" x14ac:dyDescent="0.3">
      <c r="A222" s="7" t="s">
        <v>314</v>
      </c>
      <c r="B222" s="7" t="s">
        <v>315</v>
      </c>
      <c r="C222" s="7" t="s">
        <v>316</v>
      </c>
      <c r="D222" s="7" t="s">
        <v>12</v>
      </c>
      <c r="E222" s="9" t="s">
        <v>1578</v>
      </c>
    </row>
    <row r="223" spans="1:5" x14ac:dyDescent="0.3">
      <c r="A223" s="7" t="s">
        <v>317</v>
      </c>
      <c r="B223" s="7" t="s">
        <v>318</v>
      </c>
      <c r="C223" s="7" t="s">
        <v>232</v>
      </c>
      <c r="D223" s="7" t="s">
        <v>42</v>
      </c>
      <c r="E223" s="9" t="s">
        <v>1578</v>
      </c>
    </row>
    <row r="224" spans="1:5" x14ac:dyDescent="0.3">
      <c r="A224" s="7" t="s">
        <v>319</v>
      </c>
      <c r="B224" s="7" t="s">
        <v>320</v>
      </c>
      <c r="C224" s="7" t="s">
        <v>232</v>
      </c>
      <c r="D224" s="7" t="s">
        <v>42</v>
      </c>
      <c r="E224" s="9" t="s">
        <v>1578</v>
      </c>
    </row>
    <row r="225" spans="1:5" x14ac:dyDescent="0.3">
      <c r="A225" s="7" t="s">
        <v>321</v>
      </c>
      <c r="B225" s="7" t="s">
        <v>322</v>
      </c>
      <c r="C225" s="7" t="s">
        <v>232</v>
      </c>
      <c r="D225" s="7" t="s">
        <v>42</v>
      </c>
      <c r="E225" s="9" t="s">
        <v>1578</v>
      </c>
    </row>
    <row r="226" spans="1:5" x14ac:dyDescent="0.3">
      <c r="A226" s="7" t="s">
        <v>237</v>
      </c>
      <c r="B226" s="7" t="s">
        <v>238</v>
      </c>
      <c r="C226" s="7" t="s">
        <v>232</v>
      </c>
      <c r="D226" s="7" t="s">
        <v>42</v>
      </c>
      <c r="E226" s="9" t="s">
        <v>1578</v>
      </c>
    </row>
    <row r="227" spans="1:5" x14ac:dyDescent="0.3">
      <c r="A227" s="7" t="s">
        <v>323</v>
      </c>
      <c r="B227" s="7" t="s">
        <v>324</v>
      </c>
      <c r="C227" s="7" t="s">
        <v>232</v>
      </c>
      <c r="D227" s="7" t="s">
        <v>42</v>
      </c>
      <c r="E227" s="9" t="s">
        <v>1578</v>
      </c>
    </row>
    <row r="228" spans="1:5" x14ac:dyDescent="0.3">
      <c r="A228" s="7" t="s">
        <v>325</v>
      </c>
      <c r="B228" s="7" t="s">
        <v>326</v>
      </c>
      <c r="C228" s="7" t="s">
        <v>232</v>
      </c>
      <c r="D228" s="7" t="s">
        <v>42</v>
      </c>
      <c r="E228" s="9" t="s">
        <v>1578</v>
      </c>
    </row>
    <row r="229" spans="1:5" x14ac:dyDescent="0.3">
      <c r="A229" s="7" t="s">
        <v>327</v>
      </c>
      <c r="B229" s="7" t="s">
        <v>328</v>
      </c>
      <c r="C229" s="7" t="s">
        <v>232</v>
      </c>
      <c r="D229" s="7" t="s">
        <v>42</v>
      </c>
      <c r="E229" s="9" t="s">
        <v>1578</v>
      </c>
    </row>
    <row r="230" spans="1:5" x14ac:dyDescent="0.3">
      <c r="A230" s="7" t="s">
        <v>329</v>
      </c>
      <c r="B230" s="7" t="s">
        <v>330</v>
      </c>
      <c r="C230" s="7" t="s">
        <v>232</v>
      </c>
      <c r="D230" s="7" t="s">
        <v>42</v>
      </c>
      <c r="E230" s="9" t="s">
        <v>1578</v>
      </c>
    </row>
    <row r="231" spans="1:5" x14ac:dyDescent="0.3">
      <c r="A231" s="7" t="s">
        <v>331</v>
      </c>
      <c r="B231" s="7" t="s">
        <v>332</v>
      </c>
      <c r="C231" s="7" t="s">
        <v>232</v>
      </c>
      <c r="D231" s="7" t="s">
        <v>42</v>
      </c>
      <c r="E231" s="9" t="s">
        <v>1578</v>
      </c>
    </row>
    <row r="232" spans="1:5" x14ac:dyDescent="0.3">
      <c r="A232" s="7" t="s">
        <v>333</v>
      </c>
      <c r="B232" s="7" t="s">
        <v>334</v>
      </c>
      <c r="C232" s="7" t="s">
        <v>11</v>
      </c>
      <c r="D232" s="7" t="s">
        <v>12</v>
      </c>
      <c r="E232" s="9" t="s">
        <v>1578</v>
      </c>
    </row>
    <row r="233" spans="1:5" x14ac:dyDescent="0.3">
      <c r="A233" s="7" t="s">
        <v>335</v>
      </c>
      <c r="B233" s="7" t="s">
        <v>336</v>
      </c>
      <c r="C233" s="7" t="s">
        <v>11</v>
      </c>
      <c r="D233" s="7" t="s">
        <v>12</v>
      </c>
      <c r="E233" s="9" t="s">
        <v>1578</v>
      </c>
    </row>
    <row r="234" spans="1:5" x14ac:dyDescent="0.3">
      <c r="A234" s="7" t="s">
        <v>337</v>
      </c>
      <c r="B234" s="7" t="s">
        <v>338</v>
      </c>
      <c r="C234" s="7" t="s">
        <v>11</v>
      </c>
      <c r="D234" s="7" t="s">
        <v>12</v>
      </c>
      <c r="E234" s="9" t="s">
        <v>1578</v>
      </c>
    </row>
    <row r="235" spans="1:5" x14ac:dyDescent="0.3">
      <c r="A235" s="7" t="s">
        <v>339</v>
      </c>
      <c r="B235" s="7" t="s">
        <v>340</v>
      </c>
      <c r="C235" s="7" t="s">
        <v>11</v>
      </c>
      <c r="D235" s="7" t="s">
        <v>12</v>
      </c>
      <c r="E235" s="9" t="s">
        <v>1578</v>
      </c>
    </row>
    <row r="236" spans="1:5" x14ac:dyDescent="0.3">
      <c r="A236" s="7" t="s">
        <v>341</v>
      </c>
      <c r="B236" s="7" t="s">
        <v>342</v>
      </c>
      <c r="C236" s="7" t="s">
        <v>343</v>
      </c>
      <c r="D236" s="7" t="s">
        <v>208</v>
      </c>
      <c r="E236" s="9" t="s">
        <v>1578</v>
      </c>
    </row>
    <row r="237" spans="1:5" x14ac:dyDescent="0.3">
      <c r="A237" s="7" t="s">
        <v>344</v>
      </c>
      <c r="B237" s="7" t="s">
        <v>345</v>
      </c>
      <c r="C237" s="7" t="s">
        <v>343</v>
      </c>
      <c r="D237" s="7" t="s">
        <v>208</v>
      </c>
      <c r="E237" s="9" t="s">
        <v>1578</v>
      </c>
    </row>
    <row r="238" spans="1:5" x14ac:dyDescent="0.3">
      <c r="A238" s="7" t="s">
        <v>346</v>
      </c>
      <c r="B238" s="7" t="s">
        <v>347</v>
      </c>
      <c r="C238" s="7" t="s">
        <v>343</v>
      </c>
      <c r="D238" s="7" t="s">
        <v>208</v>
      </c>
      <c r="E238" s="9" t="s">
        <v>1578</v>
      </c>
    </row>
    <row r="239" spans="1:5" x14ac:dyDescent="0.3">
      <c r="A239" s="7" t="s">
        <v>260</v>
      </c>
      <c r="B239" s="7" t="s">
        <v>261</v>
      </c>
      <c r="C239" s="7" t="s">
        <v>257</v>
      </c>
      <c r="D239" s="7" t="s">
        <v>12</v>
      </c>
      <c r="E239" s="9" t="s">
        <v>1578</v>
      </c>
    </row>
    <row r="240" spans="1:5" x14ac:dyDescent="0.3">
      <c r="A240" s="7" t="s">
        <v>219</v>
      </c>
      <c r="B240" s="7" t="s">
        <v>220</v>
      </c>
      <c r="C240" s="7" t="s">
        <v>204</v>
      </c>
      <c r="D240" s="7" t="s">
        <v>42</v>
      </c>
      <c r="E240" s="9" t="s">
        <v>1578</v>
      </c>
    </row>
    <row r="241" spans="1:5" x14ac:dyDescent="0.3">
      <c r="A241" s="7" t="s">
        <v>348</v>
      </c>
      <c r="B241" s="7" t="s">
        <v>349</v>
      </c>
      <c r="C241" s="7" t="s">
        <v>204</v>
      </c>
      <c r="D241" s="7" t="s">
        <v>42</v>
      </c>
      <c r="E241" s="9" t="s">
        <v>1578</v>
      </c>
    </row>
    <row r="242" spans="1:5" x14ac:dyDescent="0.3">
      <c r="A242" s="7" t="s">
        <v>293</v>
      </c>
      <c r="B242" s="7" t="s">
        <v>294</v>
      </c>
      <c r="C242" s="7" t="s">
        <v>204</v>
      </c>
      <c r="D242" s="7" t="s">
        <v>42</v>
      </c>
      <c r="E242" s="9" t="s">
        <v>1578</v>
      </c>
    </row>
    <row r="243" spans="1:5" x14ac:dyDescent="0.3">
      <c r="A243" s="7" t="s">
        <v>350</v>
      </c>
      <c r="B243" s="7" t="s">
        <v>351</v>
      </c>
      <c r="C243" s="7" t="s">
        <v>204</v>
      </c>
      <c r="D243" s="7" t="s">
        <v>42</v>
      </c>
      <c r="E243" s="9" t="s">
        <v>1578</v>
      </c>
    </row>
    <row r="244" spans="1:5" x14ac:dyDescent="0.3">
      <c r="A244" s="7" t="s">
        <v>307</v>
      </c>
      <c r="B244" s="7" t="s">
        <v>308</v>
      </c>
      <c r="C244" s="7" t="s">
        <v>204</v>
      </c>
      <c r="D244" s="7" t="s">
        <v>42</v>
      </c>
      <c r="E244" s="9" t="s">
        <v>1578</v>
      </c>
    </row>
    <row r="245" spans="1:5" x14ac:dyDescent="0.3">
      <c r="A245" s="7" t="s">
        <v>253</v>
      </c>
      <c r="B245" s="7" t="s">
        <v>254</v>
      </c>
      <c r="C245" s="7" t="s">
        <v>204</v>
      </c>
      <c r="D245" s="7" t="s">
        <v>42</v>
      </c>
      <c r="E245" s="9" t="s">
        <v>1578</v>
      </c>
    </row>
    <row r="246" spans="1:5" x14ac:dyDescent="0.3">
      <c r="A246" s="7" t="s">
        <v>352</v>
      </c>
      <c r="B246" s="7" t="s">
        <v>353</v>
      </c>
      <c r="C246" s="7" t="s">
        <v>204</v>
      </c>
      <c r="D246" s="7" t="s">
        <v>42</v>
      </c>
      <c r="E246" s="9" t="s">
        <v>1578</v>
      </c>
    </row>
    <row r="247" spans="1:5" x14ac:dyDescent="0.3">
      <c r="A247" s="7" t="s">
        <v>348</v>
      </c>
      <c r="B247" s="7" t="s">
        <v>349</v>
      </c>
      <c r="C247" s="7" t="s">
        <v>204</v>
      </c>
      <c r="D247" s="7" t="s">
        <v>42</v>
      </c>
      <c r="E247" s="9" t="s">
        <v>1578</v>
      </c>
    </row>
    <row r="248" spans="1:5" x14ac:dyDescent="0.3">
      <c r="A248" s="7" t="s">
        <v>219</v>
      </c>
      <c r="B248" s="7" t="s">
        <v>220</v>
      </c>
      <c r="C248" s="7" t="s">
        <v>204</v>
      </c>
      <c r="D248" s="7" t="s">
        <v>42</v>
      </c>
      <c r="E248" s="9" t="s">
        <v>1578</v>
      </c>
    </row>
    <row r="249" spans="1:5" x14ac:dyDescent="0.3">
      <c r="A249" s="7" t="s">
        <v>309</v>
      </c>
      <c r="B249" s="7" t="s">
        <v>310</v>
      </c>
      <c r="C249" s="7" t="s">
        <v>204</v>
      </c>
      <c r="D249" s="7" t="s">
        <v>42</v>
      </c>
      <c r="E249" s="9" t="s">
        <v>1578</v>
      </c>
    </row>
    <row r="250" spans="1:5" x14ac:dyDescent="0.3">
      <c r="A250" s="7" t="s">
        <v>260</v>
      </c>
      <c r="B250" s="7" t="s">
        <v>261</v>
      </c>
      <c r="C250" s="7" t="s">
        <v>257</v>
      </c>
      <c r="D250" s="7" t="s">
        <v>12</v>
      </c>
      <c r="E250" s="9" t="s">
        <v>1578</v>
      </c>
    </row>
    <row r="251" spans="1:5" x14ac:dyDescent="0.3">
      <c r="A251" s="7" t="s">
        <v>354</v>
      </c>
      <c r="B251" s="7" t="s">
        <v>355</v>
      </c>
      <c r="C251" s="7" t="s">
        <v>204</v>
      </c>
      <c r="D251" s="7" t="s">
        <v>42</v>
      </c>
      <c r="E251" s="9" t="s">
        <v>1578</v>
      </c>
    </row>
    <row r="252" spans="1:5" x14ac:dyDescent="0.3">
      <c r="A252" s="7" t="s">
        <v>264</v>
      </c>
      <c r="B252" s="7" t="s">
        <v>265</v>
      </c>
      <c r="C252" s="7" t="s">
        <v>204</v>
      </c>
      <c r="D252" s="7" t="s">
        <v>42</v>
      </c>
      <c r="E252" s="9" t="s">
        <v>1578</v>
      </c>
    </row>
    <row r="253" spans="1:5" x14ac:dyDescent="0.3">
      <c r="A253" s="7" t="s">
        <v>202</v>
      </c>
      <c r="B253" s="7" t="s">
        <v>203</v>
      </c>
      <c r="C253" s="7" t="s">
        <v>204</v>
      </c>
      <c r="D253" s="7" t="s">
        <v>42</v>
      </c>
      <c r="E253" s="9" t="s">
        <v>1578</v>
      </c>
    </row>
    <row r="254" spans="1:5" x14ac:dyDescent="0.3">
      <c r="A254" s="7" t="s">
        <v>289</v>
      </c>
      <c r="B254" s="7" t="s">
        <v>289</v>
      </c>
      <c r="C254" s="7" t="s">
        <v>204</v>
      </c>
      <c r="D254" s="7" t="s">
        <v>208</v>
      </c>
      <c r="E254" s="9" t="s">
        <v>1578</v>
      </c>
    </row>
    <row r="255" spans="1:5" x14ac:dyDescent="0.3">
      <c r="A255" s="7" t="s">
        <v>309</v>
      </c>
      <c r="B255" s="7" t="s">
        <v>310</v>
      </c>
      <c r="C255" s="7" t="s">
        <v>204</v>
      </c>
      <c r="D255" s="7" t="s">
        <v>42</v>
      </c>
      <c r="E255" s="9" t="s">
        <v>1578</v>
      </c>
    </row>
    <row r="256" spans="1:5" x14ac:dyDescent="0.3">
      <c r="A256" s="7" t="s">
        <v>356</v>
      </c>
      <c r="B256" s="7" t="s">
        <v>357</v>
      </c>
      <c r="C256" s="7" t="s">
        <v>343</v>
      </c>
      <c r="D256" s="7" t="s">
        <v>208</v>
      </c>
      <c r="E256" s="9" t="s">
        <v>1578</v>
      </c>
    </row>
    <row r="257" spans="1:5" x14ac:dyDescent="0.3">
      <c r="A257" s="7" t="s">
        <v>358</v>
      </c>
      <c r="B257" s="7" t="s">
        <v>359</v>
      </c>
      <c r="C257" s="7" t="s">
        <v>316</v>
      </c>
      <c r="D257" s="7" t="s">
        <v>12</v>
      </c>
      <c r="E257" s="9" t="s">
        <v>1578</v>
      </c>
    </row>
    <row r="258" spans="1:5" x14ac:dyDescent="0.3">
      <c r="A258" s="7" t="s">
        <v>360</v>
      </c>
      <c r="B258" s="7" t="s">
        <v>361</v>
      </c>
      <c r="C258" s="7" t="s">
        <v>182</v>
      </c>
      <c r="D258" s="7" t="s">
        <v>42</v>
      </c>
      <c r="E258" s="9" t="s">
        <v>1578</v>
      </c>
    </row>
    <row r="259" spans="1:5" x14ac:dyDescent="0.3">
      <c r="A259" s="7" t="s">
        <v>362</v>
      </c>
      <c r="B259" s="7" t="s">
        <v>363</v>
      </c>
      <c r="C259" s="7" t="s">
        <v>11</v>
      </c>
      <c r="D259" s="7" t="s">
        <v>12</v>
      </c>
      <c r="E259" s="9" t="s">
        <v>1578</v>
      </c>
    </row>
    <row r="260" spans="1:5" x14ac:dyDescent="0.3">
      <c r="A260" s="7" t="s">
        <v>78</v>
      </c>
      <c r="B260" s="7" t="s">
        <v>79</v>
      </c>
      <c r="C260" s="7" t="s">
        <v>11</v>
      </c>
      <c r="D260" s="7" t="s">
        <v>12</v>
      </c>
      <c r="E260" s="9" t="s">
        <v>1578</v>
      </c>
    </row>
    <row r="261" spans="1:5" x14ac:dyDescent="0.3">
      <c r="A261" s="7" t="s">
        <v>23</v>
      </c>
      <c r="B261" s="7" t="s">
        <v>24</v>
      </c>
      <c r="C261" s="7" t="s">
        <v>11</v>
      </c>
      <c r="D261" s="7" t="s">
        <v>12</v>
      </c>
      <c r="E261" s="9" t="s">
        <v>1578</v>
      </c>
    </row>
    <row r="262" spans="1:5" x14ac:dyDescent="0.3">
      <c r="A262" s="7" t="s">
        <v>198</v>
      </c>
      <c r="B262" s="7" t="s">
        <v>199</v>
      </c>
      <c r="C262" s="7" t="s">
        <v>11</v>
      </c>
      <c r="D262" s="7" t="s">
        <v>12</v>
      </c>
      <c r="E262" s="9" t="s">
        <v>1578</v>
      </c>
    </row>
    <row r="263" spans="1:5" x14ac:dyDescent="0.3">
      <c r="A263" s="7" t="s">
        <v>364</v>
      </c>
      <c r="B263" s="7" t="s">
        <v>365</v>
      </c>
      <c r="C263" s="7" t="s">
        <v>11</v>
      </c>
      <c r="D263" s="7" t="s">
        <v>12</v>
      </c>
      <c r="E263" s="9" t="s">
        <v>1578</v>
      </c>
    </row>
    <row r="264" spans="1:5" x14ac:dyDescent="0.3">
      <c r="A264" s="7" t="s">
        <v>228</v>
      </c>
      <c r="B264" s="7" t="s">
        <v>229</v>
      </c>
      <c r="C264" s="7" t="s">
        <v>11</v>
      </c>
      <c r="D264" s="7" t="s">
        <v>12</v>
      </c>
      <c r="E264" s="9" t="s">
        <v>1578</v>
      </c>
    </row>
    <row r="265" spans="1:5" x14ac:dyDescent="0.3">
      <c r="A265" s="7" t="s">
        <v>219</v>
      </c>
      <c r="B265" s="7" t="s">
        <v>220</v>
      </c>
      <c r="C265" s="7" t="s">
        <v>204</v>
      </c>
      <c r="D265" s="7" t="s">
        <v>42</v>
      </c>
      <c r="E265" s="9" t="s">
        <v>1578</v>
      </c>
    </row>
    <row r="266" spans="1:5" x14ac:dyDescent="0.3">
      <c r="A266" s="7" t="s">
        <v>366</v>
      </c>
      <c r="B266" s="7" t="s">
        <v>367</v>
      </c>
      <c r="C266" s="7" t="s">
        <v>204</v>
      </c>
      <c r="D266" s="7" t="s">
        <v>42</v>
      </c>
      <c r="E266" s="9" t="s">
        <v>1578</v>
      </c>
    </row>
    <row r="267" spans="1:5" x14ac:dyDescent="0.3">
      <c r="A267" s="7" t="s">
        <v>368</v>
      </c>
      <c r="B267" s="7" t="s">
        <v>369</v>
      </c>
      <c r="C267" s="7" t="s">
        <v>204</v>
      </c>
      <c r="D267" s="7" t="s">
        <v>42</v>
      </c>
      <c r="E267" s="9" t="s">
        <v>1578</v>
      </c>
    </row>
    <row r="268" spans="1:5" x14ac:dyDescent="0.3">
      <c r="A268" s="7" t="s">
        <v>219</v>
      </c>
      <c r="B268" s="7" t="s">
        <v>220</v>
      </c>
      <c r="C268" s="7" t="s">
        <v>204</v>
      </c>
      <c r="D268" s="7" t="s">
        <v>42</v>
      </c>
      <c r="E268" s="9" t="s">
        <v>1578</v>
      </c>
    </row>
    <row r="269" spans="1:5" x14ac:dyDescent="0.3">
      <c r="A269" s="7" t="s">
        <v>144</v>
      </c>
      <c r="B269" s="7" t="s">
        <v>145</v>
      </c>
      <c r="C269" s="7" t="s">
        <v>11</v>
      </c>
      <c r="D269" s="7" t="s">
        <v>12</v>
      </c>
      <c r="E269" s="9" t="s">
        <v>1578</v>
      </c>
    </row>
    <row r="270" spans="1:5" x14ac:dyDescent="0.3">
      <c r="A270" s="7" t="s">
        <v>370</v>
      </c>
      <c r="B270" s="7" t="s">
        <v>371</v>
      </c>
      <c r="C270" s="7" t="s">
        <v>11</v>
      </c>
      <c r="D270" s="7" t="s">
        <v>12</v>
      </c>
      <c r="E270" s="9" t="s">
        <v>1578</v>
      </c>
    </row>
    <row r="271" spans="1:5" x14ac:dyDescent="0.3">
      <c r="A271" s="7" t="s">
        <v>160</v>
      </c>
      <c r="B271" s="7" t="s">
        <v>161</v>
      </c>
      <c r="C271" s="7" t="s">
        <v>11</v>
      </c>
      <c r="D271" s="7" t="s">
        <v>12</v>
      </c>
      <c r="E271" s="9" t="s">
        <v>1578</v>
      </c>
    </row>
    <row r="272" spans="1:5" x14ac:dyDescent="0.3">
      <c r="A272" s="7" t="s">
        <v>372</v>
      </c>
      <c r="B272" s="7" t="s">
        <v>373</v>
      </c>
      <c r="C272" s="7" t="s">
        <v>270</v>
      </c>
      <c r="D272" s="7" t="s">
        <v>12</v>
      </c>
      <c r="E272" s="9" t="s">
        <v>1578</v>
      </c>
    </row>
    <row r="273" spans="1:5" x14ac:dyDescent="0.3">
      <c r="A273" s="7" t="s">
        <v>374</v>
      </c>
      <c r="B273" s="7" t="s">
        <v>375</v>
      </c>
      <c r="C273" s="7" t="s">
        <v>11</v>
      </c>
      <c r="D273" s="7" t="s">
        <v>12</v>
      </c>
      <c r="E273" s="9" t="s">
        <v>1578</v>
      </c>
    </row>
    <row r="274" spans="1:5" x14ac:dyDescent="0.3">
      <c r="A274" s="7" t="s">
        <v>376</v>
      </c>
      <c r="B274" s="7" t="s">
        <v>377</v>
      </c>
      <c r="C274" s="7" t="s">
        <v>11</v>
      </c>
      <c r="D274" s="7" t="s">
        <v>12</v>
      </c>
      <c r="E274" s="9" t="s">
        <v>1578</v>
      </c>
    </row>
    <row r="275" spans="1:5" x14ac:dyDescent="0.3">
      <c r="A275" s="7" t="s">
        <v>378</v>
      </c>
      <c r="B275" s="7" t="s">
        <v>379</v>
      </c>
      <c r="C275" s="7" t="s">
        <v>380</v>
      </c>
      <c r="D275" s="7" t="s">
        <v>12</v>
      </c>
      <c r="E275" s="9" t="s">
        <v>1578</v>
      </c>
    </row>
    <row r="276" spans="1:5" x14ac:dyDescent="0.3">
      <c r="A276" s="7" t="s">
        <v>381</v>
      </c>
      <c r="B276" s="7" t="s">
        <v>382</v>
      </c>
      <c r="C276" s="7" t="s">
        <v>204</v>
      </c>
      <c r="D276" s="7" t="s">
        <v>42</v>
      </c>
      <c r="E276" s="9" t="s">
        <v>1578</v>
      </c>
    </row>
    <row r="277" spans="1:5" x14ac:dyDescent="0.3">
      <c r="A277" s="7" t="s">
        <v>297</v>
      </c>
      <c r="B277" s="7" t="s">
        <v>298</v>
      </c>
      <c r="C277" s="7" t="s">
        <v>204</v>
      </c>
      <c r="D277" s="7" t="s">
        <v>42</v>
      </c>
      <c r="E277" s="9" t="s">
        <v>1578</v>
      </c>
    </row>
    <row r="278" spans="1:5" x14ac:dyDescent="0.3">
      <c r="A278" s="7" t="s">
        <v>264</v>
      </c>
      <c r="B278" s="7" t="s">
        <v>265</v>
      </c>
      <c r="C278" s="7" t="s">
        <v>204</v>
      </c>
      <c r="D278" s="7" t="s">
        <v>42</v>
      </c>
      <c r="E278" s="9" t="s">
        <v>1578</v>
      </c>
    </row>
    <row r="279" spans="1:5" x14ac:dyDescent="0.3">
      <c r="A279" s="7" t="s">
        <v>289</v>
      </c>
      <c r="B279" s="7" t="s">
        <v>289</v>
      </c>
      <c r="C279" s="7" t="s">
        <v>204</v>
      </c>
      <c r="D279" s="7" t="s">
        <v>208</v>
      </c>
      <c r="E279" s="9" t="s">
        <v>1578</v>
      </c>
    </row>
    <row r="280" spans="1:5" x14ac:dyDescent="0.3">
      <c r="A280" s="7" t="s">
        <v>383</v>
      </c>
      <c r="B280" s="7" t="s">
        <v>383</v>
      </c>
      <c r="C280" s="7" t="s">
        <v>204</v>
      </c>
      <c r="D280" s="7" t="s">
        <v>208</v>
      </c>
      <c r="E280" s="9" t="s">
        <v>1578</v>
      </c>
    </row>
    <row r="281" spans="1:5" x14ac:dyDescent="0.3">
      <c r="A281" s="7" t="s">
        <v>305</v>
      </c>
      <c r="B281" s="7" t="s">
        <v>306</v>
      </c>
      <c r="C281" s="7" t="s">
        <v>204</v>
      </c>
      <c r="D281" s="7" t="s">
        <v>42</v>
      </c>
      <c r="E281" s="9" t="s">
        <v>1578</v>
      </c>
    </row>
    <row r="282" spans="1:5" x14ac:dyDescent="0.3">
      <c r="A282" s="7" t="s">
        <v>384</v>
      </c>
      <c r="B282" s="7" t="s">
        <v>384</v>
      </c>
      <c r="C282" s="7" t="s">
        <v>204</v>
      </c>
      <c r="D282" s="7" t="s">
        <v>208</v>
      </c>
      <c r="E282" s="9" t="s">
        <v>1578</v>
      </c>
    </row>
    <row r="283" spans="1:5" x14ac:dyDescent="0.3">
      <c r="A283" s="7" t="s">
        <v>384</v>
      </c>
      <c r="B283" s="7" t="s">
        <v>384</v>
      </c>
      <c r="C283" s="7" t="s">
        <v>204</v>
      </c>
      <c r="D283" s="7" t="s">
        <v>208</v>
      </c>
      <c r="E283" s="9" t="s">
        <v>1578</v>
      </c>
    </row>
    <row r="284" spans="1:5" x14ac:dyDescent="0.3">
      <c r="A284" s="7" t="s">
        <v>268</v>
      </c>
      <c r="B284" s="7" t="s">
        <v>269</v>
      </c>
      <c r="C284" s="7" t="s">
        <v>270</v>
      </c>
      <c r="D284" s="7" t="s">
        <v>12</v>
      </c>
      <c r="E284" s="9" t="s">
        <v>1578</v>
      </c>
    </row>
    <row r="285" spans="1:5" x14ac:dyDescent="0.3">
      <c r="A285" s="7" t="s">
        <v>372</v>
      </c>
      <c r="B285" s="7" t="s">
        <v>373</v>
      </c>
      <c r="C285" s="7" t="s">
        <v>270</v>
      </c>
      <c r="D285" s="7" t="s">
        <v>12</v>
      </c>
      <c r="E285" s="9" t="s">
        <v>1578</v>
      </c>
    </row>
    <row r="286" spans="1:5" x14ac:dyDescent="0.3">
      <c r="A286" s="7" t="s">
        <v>348</v>
      </c>
      <c r="B286" s="7" t="s">
        <v>349</v>
      </c>
      <c r="C286" s="7" t="s">
        <v>204</v>
      </c>
      <c r="D286" s="7" t="s">
        <v>42</v>
      </c>
      <c r="E286" s="9" t="s">
        <v>1578</v>
      </c>
    </row>
    <row r="287" spans="1:5" x14ac:dyDescent="0.3">
      <c r="A287" s="7" t="s">
        <v>264</v>
      </c>
      <c r="B287" s="7" t="s">
        <v>265</v>
      </c>
      <c r="C287" s="7" t="s">
        <v>204</v>
      </c>
      <c r="D287" s="7" t="s">
        <v>42</v>
      </c>
      <c r="E287" s="9" t="s">
        <v>1578</v>
      </c>
    </row>
    <row r="288" spans="1:5" x14ac:dyDescent="0.3">
      <c r="A288" s="7" t="s">
        <v>385</v>
      </c>
      <c r="B288" s="7" t="s">
        <v>386</v>
      </c>
      <c r="C288" s="7" t="s">
        <v>204</v>
      </c>
      <c r="D288" s="7" t="s">
        <v>42</v>
      </c>
      <c r="E288" s="9" t="s">
        <v>1578</v>
      </c>
    </row>
    <row r="289" spans="1:5" x14ac:dyDescent="0.3">
      <c r="A289" s="7" t="s">
        <v>299</v>
      </c>
      <c r="B289" s="7" t="s">
        <v>300</v>
      </c>
      <c r="C289" s="7" t="s">
        <v>204</v>
      </c>
      <c r="D289" s="7" t="s">
        <v>42</v>
      </c>
      <c r="E289" s="9" t="s">
        <v>1578</v>
      </c>
    </row>
    <row r="290" spans="1:5" x14ac:dyDescent="0.3">
      <c r="A290" s="7" t="s">
        <v>387</v>
      </c>
      <c r="B290" s="7" t="s">
        <v>388</v>
      </c>
      <c r="C290" s="7" t="s">
        <v>204</v>
      </c>
      <c r="D290" s="7" t="s">
        <v>42</v>
      </c>
      <c r="E290" s="9" t="s">
        <v>1578</v>
      </c>
    </row>
    <row r="291" spans="1:5" x14ac:dyDescent="0.3">
      <c r="A291" s="7" t="s">
        <v>295</v>
      </c>
      <c r="B291" s="7" t="s">
        <v>296</v>
      </c>
      <c r="C291" s="7" t="s">
        <v>204</v>
      </c>
      <c r="D291" s="7" t="s">
        <v>42</v>
      </c>
      <c r="E291" s="9" t="s">
        <v>1578</v>
      </c>
    </row>
    <row r="292" spans="1:5" x14ac:dyDescent="0.3">
      <c r="A292" s="7" t="s">
        <v>389</v>
      </c>
      <c r="B292" s="7" t="s">
        <v>390</v>
      </c>
      <c r="C292" s="7" t="s">
        <v>204</v>
      </c>
      <c r="D292" s="7" t="s">
        <v>42</v>
      </c>
      <c r="E292" s="9" t="s">
        <v>1578</v>
      </c>
    </row>
    <row r="293" spans="1:5" x14ac:dyDescent="0.3">
      <c r="A293" s="7" t="s">
        <v>303</v>
      </c>
      <c r="B293" s="7" t="s">
        <v>304</v>
      </c>
      <c r="C293" s="7" t="s">
        <v>204</v>
      </c>
      <c r="D293" s="7" t="s">
        <v>42</v>
      </c>
      <c r="E293" s="9" t="s">
        <v>1578</v>
      </c>
    </row>
    <row r="294" spans="1:5" x14ac:dyDescent="0.3">
      <c r="A294" s="7" t="s">
        <v>391</v>
      </c>
      <c r="B294" s="7" t="s">
        <v>392</v>
      </c>
      <c r="C294" s="7" t="s">
        <v>204</v>
      </c>
      <c r="D294" s="7" t="s">
        <v>42</v>
      </c>
      <c r="E294" s="9" t="s">
        <v>1578</v>
      </c>
    </row>
    <row r="295" spans="1:5" x14ac:dyDescent="0.3">
      <c r="A295" s="7" t="s">
        <v>216</v>
      </c>
      <c r="B295" s="7" t="s">
        <v>216</v>
      </c>
      <c r="C295" s="7" t="s">
        <v>204</v>
      </c>
      <c r="D295" s="7" t="s">
        <v>208</v>
      </c>
      <c r="E295" s="9" t="s">
        <v>1578</v>
      </c>
    </row>
    <row r="296" spans="1:5" x14ac:dyDescent="0.3">
      <c r="A296" s="7" t="s">
        <v>217</v>
      </c>
      <c r="B296" s="7" t="s">
        <v>217</v>
      </c>
      <c r="C296" s="7" t="s">
        <v>204</v>
      </c>
      <c r="D296" s="7" t="s">
        <v>208</v>
      </c>
      <c r="E296" s="9" t="s">
        <v>1578</v>
      </c>
    </row>
    <row r="297" spans="1:5" x14ac:dyDescent="0.3">
      <c r="A297" s="7" t="s">
        <v>393</v>
      </c>
      <c r="B297" s="7" t="s">
        <v>393</v>
      </c>
      <c r="C297" s="7" t="s">
        <v>204</v>
      </c>
      <c r="D297" s="7" t="s">
        <v>208</v>
      </c>
      <c r="E297" s="9" t="s">
        <v>1578</v>
      </c>
    </row>
    <row r="298" spans="1:5" x14ac:dyDescent="0.3">
      <c r="A298" s="7" t="s">
        <v>394</v>
      </c>
      <c r="B298" s="7" t="s">
        <v>394</v>
      </c>
      <c r="C298" s="7" t="s">
        <v>204</v>
      </c>
      <c r="D298" s="7" t="s">
        <v>208</v>
      </c>
      <c r="E298" s="9" t="s">
        <v>1578</v>
      </c>
    </row>
    <row r="299" spans="1:5" x14ac:dyDescent="0.3">
      <c r="A299" s="7" t="s">
        <v>395</v>
      </c>
      <c r="B299" s="7" t="s">
        <v>396</v>
      </c>
      <c r="C299" s="7" t="s">
        <v>232</v>
      </c>
      <c r="D299" s="7" t="s">
        <v>42</v>
      </c>
      <c r="E299" s="9" t="s">
        <v>1578</v>
      </c>
    </row>
    <row r="300" spans="1:5" x14ac:dyDescent="0.3">
      <c r="A300" s="7" t="s">
        <v>241</v>
      </c>
      <c r="B300" s="7" t="s">
        <v>242</v>
      </c>
      <c r="C300" s="7" t="s">
        <v>232</v>
      </c>
      <c r="D300" s="7" t="s">
        <v>42</v>
      </c>
      <c r="E300" s="9" t="s">
        <v>1578</v>
      </c>
    </row>
    <row r="301" spans="1:5" x14ac:dyDescent="0.3">
      <c r="A301" s="7" t="s">
        <v>297</v>
      </c>
      <c r="B301" s="7" t="s">
        <v>298</v>
      </c>
      <c r="C301" s="7" t="s">
        <v>204</v>
      </c>
      <c r="D301" s="7" t="s">
        <v>42</v>
      </c>
      <c r="E301" s="9" t="s">
        <v>1578</v>
      </c>
    </row>
    <row r="302" spans="1:5" x14ac:dyDescent="0.3">
      <c r="A302" s="7" t="s">
        <v>385</v>
      </c>
      <c r="B302" s="7" t="s">
        <v>386</v>
      </c>
      <c r="C302" s="7" t="s">
        <v>204</v>
      </c>
      <c r="D302" s="7" t="s">
        <v>42</v>
      </c>
      <c r="E302" s="9" t="s">
        <v>1578</v>
      </c>
    </row>
    <row r="303" spans="1:5" x14ac:dyDescent="0.3">
      <c r="A303" s="7" t="s">
        <v>249</v>
      </c>
      <c r="B303" s="7" t="s">
        <v>250</v>
      </c>
      <c r="C303" s="7" t="s">
        <v>204</v>
      </c>
      <c r="D303" s="7" t="s">
        <v>42</v>
      </c>
      <c r="E303" s="9" t="s">
        <v>1578</v>
      </c>
    </row>
    <row r="304" spans="1:5" x14ac:dyDescent="0.3">
      <c r="A304" s="7" t="s">
        <v>397</v>
      </c>
      <c r="B304" s="7" t="s">
        <v>398</v>
      </c>
      <c r="C304" s="7" t="s">
        <v>204</v>
      </c>
      <c r="D304" s="7" t="s">
        <v>42</v>
      </c>
      <c r="E304" s="9" t="s">
        <v>1578</v>
      </c>
    </row>
    <row r="305" spans="1:5" x14ac:dyDescent="0.3">
      <c r="A305" s="7" t="s">
        <v>389</v>
      </c>
      <c r="B305" s="7" t="s">
        <v>390</v>
      </c>
      <c r="C305" s="7" t="s">
        <v>204</v>
      </c>
      <c r="D305" s="7" t="s">
        <v>42</v>
      </c>
      <c r="E305" s="9" t="s">
        <v>1578</v>
      </c>
    </row>
    <row r="306" spans="1:5" x14ac:dyDescent="0.3">
      <c r="A306" s="7" t="s">
        <v>303</v>
      </c>
      <c r="B306" s="7" t="s">
        <v>304</v>
      </c>
      <c r="C306" s="7" t="s">
        <v>204</v>
      </c>
      <c r="D306" s="7" t="s">
        <v>42</v>
      </c>
      <c r="E306" s="9" t="s">
        <v>1578</v>
      </c>
    </row>
    <row r="307" spans="1:5" x14ac:dyDescent="0.3">
      <c r="A307" s="7" t="s">
        <v>307</v>
      </c>
      <c r="B307" s="7" t="s">
        <v>308</v>
      </c>
      <c r="C307" s="7" t="s">
        <v>204</v>
      </c>
      <c r="D307" s="7" t="s">
        <v>42</v>
      </c>
      <c r="E307" s="9" t="s">
        <v>1578</v>
      </c>
    </row>
    <row r="308" spans="1:5" x14ac:dyDescent="0.3">
      <c r="A308" s="7" t="s">
        <v>253</v>
      </c>
      <c r="B308" s="7" t="s">
        <v>254</v>
      </c>
      <c r="C308" s="7" t="s">
        <v>204</v>
      </c>
      <c r="D308" s="7" t="s">
        <v>42</v>
      </c>
      <c r="E308" s="9" t="s">
        <v>1578</v>
      </c>
    </row>
    <row r="309" spans="1:5" x14ac:dyDescent="0.3">
      <c r="A309" s="7" t="s">
        <v>399</v>
      </c>
      <c r="B309" s="7" t="s">
        <v>399</v>
      </c>
      <c r="C309" s="7" t="s">
        <v>204</v>
      </c>
      <c r="D309" s="7" t="s">
        <v>208</v>
      </c>
      <c r="E309" s="9" t="s">
        <v>1578</v>
      </c>
    </row>
    <row r="310" spans="1:5" x14ac:dyDescent="0.3">
      <c r="A310" s="7" t="s">
        <v>400</v>
      </c>
      <c r="B310" s="7" t="s">
        <v>400</v>
      </c>
      <c r="C310" s="7" t="s">
        <v>204</v>
      </c>
      <c r="D310" s="7" t="s">
        <v>208</v>
      </c>
      <c r="E310" s="9" t="s">
        <v>1578</v>
      </c>
    </row>
    <row r="311" spans="1:5" x14ac:dyDescent="0.3">
      <c r="A311" s="7" t="s">
        <v>394</v>
      </c>
      <c r="B311" s="7" t="s">
        <v>394</v>
      </c>
      <c r="C311" s="7" t="s">
        <v>204</v>
      </c>
      <c r="D311" s="7" t="s">
        <v>208</v>
      </c>
      <c r="E311" s="9" t="s">
        <v>1578</v>
      </c>
    </row>
    <row r="312" spans="1:5" x14ac:dyDescent="0.3">
      <c r="A312" s="7" t="s">
        <v>401</v>
      </c>
      <c r="B312" s="7" t="s">
        <v>401</v>
      </c>
      <c r="C312" s="7" t="s">
        <v>204</v>
      </c>
      <c r="D312" s="7" t="s">
        <v>208</v>
      </c>
      <c r="E312" s="9" t="s">
        <v>1578</v>
      </c>
    </row>
    <row r="313" spans="1:5" x14ac:dyDescent="0.3">
      <c r="A313" s="7" t="s">
        <v>402</v>
      </c>
      <c r="B313" s="7" t="s">
        <v>402</v>
      </c>
      <c r="C313" s="7" t="s">
        <v>204</v>
      </c>
      <c r="D313" s="7" t="s">
        <v>208</v>
      </c>
      <c r="E313" s="9" t="s">
        <v>1578</v>
      </c>
    </row>
    <row r="314" spans="1:5" x14ac:dyDescent="0.3">
      <c r="A314" s="7" t="s">
        <v>233</v>
      </c>
      <c r="B314" s="7" t="s">
        <v>234</v>
      </c>
      <c r="C314" s="7" t="s">
        <v>232</v>
      </c>
      <c r="D314" s="7" t="s">
        <v>42</v>
      </c>
      <c r="E314" s="9" t="s">
        <v>1578</v>
      </c>
    </row>
    <row r="315" spans="1:5" x14ac:dyDescent="0.3">
      <c r="A315" s="7" t="s">
        <v>260</v>
      </c>
      <c r="B315" s="7" t="s">
        <v>261</v>
      </c>
      <c r="C315" s="7" t="s">
        <v>257</v>
      </c>
      <c r="D315" s="7" t="s">
        <v>12</v>
      </c>
      <c r="E315" s="9" t="s">
        <v>1578</v>
      </c>
    </row>
    <row r="316" spans="1:5" x14ac:dyDescent="0.3">
      <c r="A316" s="7" t="s">
        <v>403</v>
      </c>
      <c r="B316" s="7" t="s">
        <v>261</v>
      </c>
      <c r="C316" s="7" t="s">
        <v>257</v>
      </c>
      <c r="D316" s="7" t="s">
        <v>12</v>
      </c>
      <c r="E316" s="9" t="s">
        <v>1578</v>
      </c>
    </row>
    <row r="317" spans="1:5" x14ac:dyDescent="0.3">
      <c r="A317" s="7" t="s">
        <v>404</v>
      </c>
      <c r="B317" s="7" t="s">
        <v>282</v>
      </c>
      <c r="C317" s="7" t="s">
        <v>257</v>
      </c>
      <c r="D317" s="7" t="s">
        <v>12</v>
      </c>
      <c r="E317" s="9" t="s">
        <v>1578</v>
      </c>
    </row>
    <row r="318" spans="1:5" x14ac:dyDescent="0.3">
      <c r="A318" s="7" t="s">
        <v>405</v>
      </c>
      <c r="B318" s="7" t="s">
        <v>406</v>
      </c>
      <c r="C318" s="7" t="s">
        <v>257</v>
      </c>
      <c r="D318" s="7" t="s">
        <v>12</v>
      </c>
      <c r="E318" s="9" t="s">
        <v>1578</v>
      </c>
    </row>
    <row r="319" spans="1:5" x14ac:dyDescent="0.3">
      <c r="A319" s="7" t="s">
        <v>407</v>
      </c>
      <c r="B319" s="7" t="s">
        <v>408</v>
      </c>
      <c r="C319" s="7" t="s">
        <v>182</v>
      </c>
      <c r="D319" s="7" t="s">
        <v>12</v>
      </c>
      <c r="E319" s="9" t="s">
        <v>1578</v>
      </c>
    </row>
    <row r="320" spans="1:5" x14ac:dyDescent="0.3">
      <c r="A320" s="7" t="s">
        <v>409</v>
      </c>
      <c r="B320" s="7" t="s">
        <v>410</v>
      </c>
      <c r="C320" s="7" t="s">
        <v>380</v>
      </c>
      <c r="D320" s="7" t="s">
        <v>12</v>
      </c>
      <c r="E320" s="9" t="s">
        <v>1578</v>
      </c>
    </row>
    <row r="321" spans="1:5" x14ac:dyDescent="0.3">
      <c r="A321" s="7" t="s">
        <v>411</v>
      </c>
      <c r="B321" s="7" t="s">
        <v>412</v>
      </c>
      <c r="C321" s="7" t="s">
        <v>182</v>
      </c>
      <c r="D321" s="7" t="s">
        <v>12</v>
      </c>
      <c r="E321" s="9" t="s">
        <v>1578</v>
      </c>
    </row>
    <row r="322" spans="1:5" x14ac:dyDescent="0.3">
      <c r="A322" s="7" t="s">
        <v>413</v>
      </c>
      <c r="B322" s="7" t="s">
        <v>414</v>
      </c>
      <c r="C322" s="7" t="s">
        <v>204</v>
      </c>
      <c r="D322" s="7" t="s">
        <v>42</v>
      </c>
      <c r="E322" s="9" t="s">
        <v>1578</v>
      </c>
    </row>
    <row r="323" spans="1:5" x14ac:dyDescent="0.3">
      <c r="A323" s="7" t="s">
        <v>415</v>
      </c>
      <c r="B323" s="7" t="s">
        <v>416</v>
      </c>
      <c r="C323" s="7" t="s">
        <v>204</v>
      </c>
      <c r="D323" s="7" t="s">
        <v>42</v>
      </c>
      <c r="E323" s="9" t="s">
        <v>1578</v>
      </c>
    </row>
    <row r="324" spans="1:5" x14ac:dyDescent="0.3">
      <c r="A324" s="7" t="s">
        <v>417</v>
      </c>
      <c r="B324" s="7" t="s">
        <v>418</v>
      </c>
      <c r="C324" s="7" t="s">
        <v>204</v>
      </c>
      <c r="D324" s="7" t="s">
        <v>42</v>
      </c>
      <c r="E324" s="9" t="s">
        <v>1578</v>
      </c>
    </row>
    <row r="325" spans="1:5" x14ac:dyDescent="0.3">
      <c r="A325" s="7" t="s">
        <v>221</v>
      </c>
      <c r="B325" s="7" t="s">
        <v>222</v>
      </c>
      <c r="C325" s="7" t="s">
        <v>204</v>
      </c>
      <c r="D325" s="7" t="s">
        <v>42</v>
      </c>
      <c r="E325" s="9" t="s">
        <v>1578</v>
      </c>
    </row>
    <row r="326" spans="1:5" x14ac:dyDescent="0.3">
      <c r="A326" s="7" t="s">
        <v>309</v>
      </c>
      <c r="B326" s="7" t="s">
        <v>310</v>
      </c>
      <c r="C326" s="7" t="s">
        <v>204</v>
      </c>
      <c r="D326" s="7" t="s">
        <v>42</v>
      </c>
      <c r="E326" s="9" t="s">
        <v>1578</v>
      </c>
    </row>
    <row r="327" spans="1:5" x14ac:dyDescent="0.3">
      <c r="A327" s="7" t="s">
        <v>419</v>
      </c>
      <c r="B327" s="7" t="s">
        <v>420</v>
      </c>
      <c r="C327" s="7" t="s">
        <v>41</v>
      </c>
      <c r="D327" s="7" t="s">
        <v>12</v>
      </c>
      <c r="E327" s="9" t="s">
        <v>1578</v>
      </c>
    </row>
    <row r="328" spans="1:5" x14ac:dyDescent="0.3">
      <c r="A328" s="7" t="s">
        <v>421</v>
      </c>
      <c r="B328" s="7" t="s">
        <v>422</v>
      </c>
      <c r="C328" s="7" t="s">
        <v>41</v>
      </c>
      <c r="D328" s="7" t="s">
        <v>12</v>
      </c>
      <c r="E328" s="9" t="s">
        <v>1578</v>
      </c>
    </row>
    <row r="329" spans="1:5" x14ac:dyDescent="0.3">
      <c r="A329" s="7" t="s">
        <v>423</v>
      </c>
      <c r="B329" s="7" t="s">
        <v>424</v>
      </c>
      <c r="C329" s="7" t="s">
        <v>41</v>
      </c>
      <c r="D329" s="7" t="s">
        <v>42</v>
      </c>
      <c r="E329" s="9" t="s">
        <v>1578</v>
      </c>
    </row>
    <row r="330" spans="1:5" x14ac:dyDescent="0.3">
      <c r="A330" s="7" t="s">
        <v>425</v>
      </c>
      <c r="B330" s="7" t="s">
        <v>426</v>
      </c>
      <c r="C330" s="7" t="s">
        <v>427</v>
      </c>
      <c r="D330" s="7" t="s">
        <v>12</v>
      </c>
      <c r="E330" s="9" t="s">
        <v>1578</v>
      </c>
    </row>
    <row r="331" spans="1:5" x14ac:dyDescent="0.3">
      <c r="A331" s="7" t="s">
        <v>428</v>
      </c>
      <c r="B331" s="7" t="s">
        <v>429</v>
      </c>
      <c r="C331" s="7" t="s">
        <v>41</v>
      </c>
      <c r="D331" s="7" t="s">
        <v>12</v>
      </c>
      <c r="E331" s="9" t="s">
        <v>1578</v>
      </c>
    </row>
    <row r="332" spans="1:5" x14ac:dyDescent="0.3">
      <c r="A332" s="7" t="s">
        <v>430</v>
      </c>
      <c r="B332" s="7" t="s">
        <v>431</v>
      </c>
      <c r="C332" s="7" t="s">
        <v>11</v>
      </c>
      <c r="D332" s="7" t="s">
        <v>12</v>
      </c>
      <c r="E332" s="9" t="s">
        <v>1578</v>
      </c>
    </row>
    <row r="333" spans="1:5" x14ac:dyDescent="0.3">
      <c r="A333" s="7" t="s">
        <v>364</v>
      </c>
      <c r="B333" s="7" t="s">
        <v>365</v>
      </c>
      <c r="C333" s="7" t="s">
        <v>11</v>
      </c>
      <c r="D333" s="7" t="s">
        <v>12</v>
      </c>
      <c r="E333" s="9" t="s">
        <v>1578</v>
      </c>
    </row>
    <row r="334" spans="1:5" x14ac:dyDescent="0.3">
      <c r="A334" s="7" t="s">
        <v>243</v>
      </c>
      <c r="B334" s="7" t="s">
        <v>243</v>
      </c>
      <c r="C334" s="7" t="s">
        <v>204</v>
      </c>
      <c r="D334" s="7" t="s">
        <v>208</v>
      </c>
      <c r="E334" s="9" t="s">
        <v>1578</v>
      </c>
    </row>
    <row r="335" spans="1:5" x14ac:dyDescent="0.3">
      <c r="A335" s="7" t="s">
        <v>243</v>
      </c>
      <c r="B335" s="7" t="s">
        <v>243</v>
      </c>
      <c r="C335" s="7" t="s">
        <v>204</v>
      </c>
      <c r="D335" s="7" t="s">
        <v>208</v>
      </c>
      <c r="E335" s="9" t="s">
        <v>1578</v>
      </c>
    </row>
    <row r="336" spans="1:5" x14ac:dyDescent="0.3">
      <c r="A336" s="7" t="s">
        <v>432</v>
      </c>
      <c r="B336" s="7" t="s">
        <v>432</v>
      </c>
      <c r="C336" s="7" t="s">
        <v>204</v>
      </c>
      <c r="D336" s="7" t="s">
        <v>208</v>
      </c>
      <c r="E336" s="9" t="s">
        <v>1578</v>
      </c>
    </row>
    <row r="337" spans="1:5" x14ac:dyDescent="0.3">
      <c r="A337" s="7" t="s">
        <v>244</v>
      </c>
      <c r="B337" s="7" t="s">
        <v>244</v>
      </c>
      <c r="C337" s="7" t="s">
        <v>204</v>
      </c>
      <c r="D337" s="7" t="s">
        <v>208</v>
      </c>
      <c r="E337" s="9" t="s">
        <v>1578</v>
      </c>
    </row>
    <row r="338" spans="1:5" x14ac:dyDescent="0.3">
      <c r="A338" s="7" t="s">
        <v>244</v>
      </c>
      <c r="B338" s="7" t="s">
        <v>244</v>
      </c>
      <c r="C338" s="7" t="s">
        <v>204</v>
      </c>
      <c r="D338" s="7" t="s">
        <v>208</v>
      </c>
      <c r="E338" s="9" t="s">
        <v>1578</v>
      </c>
    </row>
    <row r="339" spans="1:5" x14ac:dyDescent="0.3">
      <c r="A339" s="7" t="s">
        <v>433</v>
      </c>
      <c r="B339" s="7" t="s">
        <v>433</v>
      </c>
      <c r="C339" s="7" t="s">
        <v>204</v>
      </c>
      <c r="D339" s="7" t="s">
        <v>208</v>
      </c>
      <c r="E339" s="9" t="s">
        <v>1578</v>
      </c>
    </row>
    <row r="340" spans="1:5" x14ac:dyDescent="0.3">
      <c r="A340" s="7" t="s">
        <v>393</v>
      </c>
      <c r="B340" s="7" t="s">
        <v>393</v>
      </c>
      <c r="C340" s="7" t="s">
        <v>204</v>
      </c>
      <c r="D340" s="7" t="s">
        <v>208</v>
      </c>
      <c r="E340" s="9" t="s">
        <v>1578</v>
      </c>
    </row>
    <row r="341" spans="1:5" x14ac:dyDescent="0.3">
      <c r="A341" s="7" t="s">
        <v>434</v>
      </c>
      <c r="B341" s="7" t="s">
        <v>434</v>
      </c>
      <c r="C341" s="7" t="s">
        <v>204</v>
      </c>
      <c r="D341" s="7" t="s">
        <v>208</v>
      </c>
      <c r="E341" s="9" t="s">
        <v>1578</v>
      </c>
    </row>
    <row r="342" spans="1:5" x14ac:dyDescent="0.3">
      <c r="A342" s="7" t="s">
        <v>245</v>
      </c>
      <c r="B342" s="7" t="s">
        <v>245</v>
      </c>
      <c r="C342" s="7" t="s">
        <v>204</v>
      </c>
      <c r="D342" s="7" t="s">
        <v>208</v>
      </c>
      <c r="E342" s="9" t="s">
        <v>1578</v>
      </c>
    </row>
    <row r="343" spans="1:5" x14ac:dyDescent="0.3">
      <c r="A343" s="7" t="s">
        <v>243</v>
      </c>
      <c r="B343" s="7" t="s">
        <v>243</v>
      </c>
      <c r="C343" s="7" t="s">
        <v>204</v>
      </c>
      <c r="D343" s="7" t="s">
        <v>208</v>
      </c>
      <c r="E343" s="9" t="s">
        <v>1578</v>
      </c>
    </row>
    <row r="344" spans="1:5" x14ac:dyDescent="0.3">
      <c r="A344" s="7" t="s">
        <v>435</v>
      </c>
      <c r="B344" s="7" t="s">
        <v>435</v>
      </c>
      <c r="C344" s="7" t="s">
        <v>204</v>
      </c>
      <c r="D344" s="7" t="s">
        <v>208</v>
      </c>
      <c r="E344" s="9" t="s">
        <v>1578</v>
      </c>
    </row>
    <row r="345" spans="1:5" x14ac:dyDescent="0.3">
      <c r="A345" s="7" t="s">
        <v>217</v>
      </c>
      <c r="B345" s="7" t="s">
        <v>217</v>
      </c>
      <c r="C345" s="7" t="s">
        <v>204</v>
      </c>
      <c r="D345" s="7" t="s">
        <v>208</v>
      </c>
      <c r="E345" s="9" t="s">
        <v>1578</v>
      </c>
    </row>
    <row r="346" spans="1:5" x14ac:dyDescent="0.3">
      <c r="A346" s="7" t="s">
        <v>217</v>
      </c>
      <c r="B346" s="7" t="s">
        <v>217</v>
      </c>
      <c r="C346" s="7" t="s">
        <v>204</v>
      </c>
      <c r="D346" s="7" t="s">
        <v>208</v>
      </c>
      <c r="E346" s="9" t="s">
        <v>1578</v>
      </c>
    </row>
    <row r="347" spans="1:5" x14ac:dyDescent="0.3">
      <c r="A347" s="7" t="s">
        <v>217</v>
      </c>
      <c r="B347" s="7" t="s">
        <v>217</v>
      </c>
      <c r="C347" s="7" t="s">
        <v>204</v>
      </c>
      <c r="D347" s="7" t="s">
        <v>208</v>
      </c>
      <c r="E347" s="9" t="s">
        <v>1578</v>
      </c>
    </row>
    <row r="348" spans="1:5" x14ac:dyDescent="0.3">
      <c r="A348" s="7" t="s">
        <v>217</v>
      </c>
      <c r="B348" s="7" t="s">
        <v>217</v>
      </c>
      <c r="C348" s="7" t="s">
        <v>204</v>
      </c>
      <c r="D348" s="7" t="s">
        <v>208</v>
      </c>
      <c r="E348" s="9" t="s">
        <v>1578</v>
      </c>
    </row>
    <row r="349" spans="1:5" x14ac:dyDescent="0.3">
      <c r="A349" s="7" t="s">
        <v>217</v>
      </c>
      <c r="B349" s="7" t="s">
        <v>217</v>
      </c>
      <c r="C349" s="7" t="s">
        <v>204</v>
      </c>
      <c r="D349" s="7" t="s">
        <v>208</v>
      </c>
      <c r="E349" s="9" t="s">
        <v>1578</v>
      </c>
    </row>
    <row r="350" spans="1:5" x14ac:dyDescent="0.3">
      <c r="A350" s="7" t="s">
        <v>217</v>
      </c>
      <c r="B350" s="7" t="s">
        <v>217</v>
      </c>
      <c r="C350" s="7" t="s">
        <v>204</v>
      </c>
      <c r="D350" s="7" t="s">
        <v>208</v>
      </c>
      <c r="E350" s="9" t="s">
        <v>1578</v>
      </c>
    </row>
    <row r="351" spans="1:5" x14ac:dyDescent="0.3">
      <c r="A351" s="7" t="s">
        <v>217</v>
      </c>
      <c r="B351" s="7" t="s">
        <v>217</v>
      </c>
      <c r="C351" s="7" t="s">
        <v>204</v>
      </c>
      <c r="D351" s="7" t="s">
        <v>208</v>
      </c>
      <c r="E351" s="9" t="s">
        <v>1578</v>
      </c>
    </row>
    <row r="352" spans="1:5" x14ac:dyDescent="0.3">
      <c r="A352" s="7" t="s">
        <v>217</v>
      </c>
      <c r="B352" s="7" t="s">
        <v>217</v>
      </c>
      <c r="C352" s="7" t="s">
        <v>204</v>
      </c>
      <c r="D352" s="7" t="s">
        <v>208</v>
      </c>
      <c r="E352" s="9" t="s">
        <v>1578</v>
      </c>
    </row>
    <row r="353" spans="1:5" x14ac:dyDescent="0.3">
      <c r="A353" s="7" t="s">
        <v>217</v>
      </c>
      <c r="B353" s="7" t="s">
        <v>217</v>
      </c>
      <c r="C353" s="7" t="s">
        <v>204</v>
      </c>
      <c r="D353" s="7" t="s">
        <v>208</v>
      </c>
      <c r="E353" s="9" t="s">
        <v>1578</v>
      </c>
    </row>
    <row r="354" spans="1:5" x14ac:dyDescent="0.3">
      <c r="A354" s="7" t="s">
        <v>247</v>
      </c>
      <c r="B354" s="7" t="s">
        <v>247</v>
      </c>
      <c r="C354" s="7" t="s">
        <v>204</v>
      </c>
      <c r="D354" s="7" t="s">
        <v>208</v>
      </c>
      <c r="E354" s="9" t="s">
        <v>1578</v>
      </c>
    </row>
    <row r="355" spans="1:5" x14ac:dyDescent="0.3">
      <c r="A355" s="7" t="s">
        <v>436</v>
      </c>
      <c r="B355" s="7" t="s">
        <v>436</v>
      </c>
      <c r="C355" s="7" t="s">
        <v>204</v>
      </c>
      <c r="D355" s="7" t="s">
        <v>208</v>
      </c>
      <c r="E355" s="9" t="s">
        <v>1578</v>
      </c>
    </row>
    <row r="356" spans="1:5" x14ac:dyDescent="0.3">
      <c r="A356" s="7" t="s">
        <v>437</v>
      </c>
      <c r="B356" s="7" t="s">
        <v>437</v>
      </c>
      <c r="C356" s="7" t="s">
        <v>204</v>
      </c>
      <c r="D356" s="7" t="s">
        <v>208</v>
      </c>
      <c r="E356" s="9" t="s">
        <v>1578</v>
      </c>
    </row>
    <row r="357" spans="1:5" x14ac:dyDescent="0.3">
      <c r="A357" s="7" t="s">
        <v>100</v>
      </c>
      <c r="B357" s="7" t="s">
        <v>101</v>
      </c>
      <c r="C357" s="7" t="s">
        <v>11</v>
      </c>
      <c r="D357" s="7" t="s">
        <v>12</v>
      </c>
      <c r="E357" s="9" t="s">
        <v>1578</v>
      </c>
    </row>
    <row r="358" spans="1:5" x14ac:dyDescent="0.3">
      <c r="A358" s="7" t="s">
        <v>438</v>
      </c>
      <c r="B358" s="7" t="s">
        <v>439</v>
      </c>
      <c r="C358" s="7" t="s">
        <v>11</v>
      </c>
      <c r="D358" s="7" t="s">
        <v>12</v>
      </c>
      <c r="E358" s="9" t="s">
        <v>1578</v>
      </c>
    </row>
    <row r="359" spans="1:5" x14ac:dyDescent="0.3">
      <c r="A359" s="7" t="s">
        <v>104</v>
      </c>
      <c r="B359" s="7" t="s">
        <v>105</v>
      </c>
      <c r="C359" s="7" t="s">
        <v>11</v>
      </c>
      <c r="D359" s="7" t="s">
        <v>12</v>
      </c>
      <c r="E359" s="9" t="s">
        <v>1578</v>
      </c>
    </row>
    <row r="360" spans="1:5" x14ac:dyDescent="0.3">
      <c r="A360" s="7" t="s">
        <v>440</v>
      </c>
      <c r="B360" s="7" t="s">
        <v>441</v>
      </c>
      <c r="C360" s="7" t="s">
        <v>11</v>
      </c>
      <c r="D360" s="7" t="s">
        <v>12</v>
      </c>
      <c r="E360" s="9" t="s">
        <v>1578</v>
      </c>
    </row>
    <row r="361" spans="1:5" x14ac:dyDescent="0.3">
      <c r="A361" s="7" t="s">
        <v>233</v>
      </c>
      <c r="B361" s="7" t="s">
        <v>234</v>
      </c>
      <c r="C361" s="7" t="s">
        <v>232</v>
      </c>
      <c r="D361" s="7" t="s">
        <v>42</v>
      </c>
      <c r="E361" s="9" t="s">
        <v>1578</v>
      </c>
    </row>
    <row r="362" spans="1:5" x14ac:dyDescent="0.3">
      <c r="A362" s="7" t="s">
        <v>241</v>
      </c>
      <c r="B362" s="7" t="s">
        <v>242</v>
      </c>
      <c r="C362" s="7" t="s">
        <v>232</v>
      </c>
      <c r="D362" s="7" t="s">
        <v>42</v>
      </c>
      <c r="E362" s="9" t="s">
        <v>1578</v>
      </c>
    </row>
    <row r="363" spans="1:5" x14ac:dyDescent="0.3">
      <c r="A363" s="7" t="s">
        <v>442</v>
      </c>
      <c r="B363" s="7" t="s">
        <v>443</v>
      </c>
      <c r="C363" s="7" t="s">
        <v>182</v>
      </c>
      <c r="D363" s="7" t="s">
        <v>12</v>
      </c>
      <c r="E363" s="9" t="s">
        <v>1578</v>
      </c>
    </row>
    <row r="364" spans="1:5" x14ac:dyDescent="0.3">
      <c r="A364" s="7" t="s">
        <v>21</v>
      </c>
      <c r="B364" s="7" t="s">
        <v>22</v>
      </c>
      <c r="C364" s="7" t="s">
        <v>11</v>
      </c>
      <c r="D364" s="7" t="s">
        <v>12</v>
      </c>
      <c r="E364" s="9" t="s">
        <v>1578</v>
      </c>
    </row>
    <row r="365" spans="1:5" x14ac:dyDescent="0.3">
      <c r="A365" s="7" t="s">
        <v>217</v>
      </c>
      <c r="B365" s="7" t="s">
        <v>217</v>
      </c>
      <c r="C365" s="7" t="s">
        <v>204</v>
      </c>
      <c r="D365" s="7" t="s">
        <v>208</v>
      </c>
      <c r="E365" s="9" t="s">
        <v>1578</v>
      </c>
    </row>
    <row r="366" spans="1:5" x14ac:dyDescent="0.3">
      <c r="A366" s="7" t="s">
        <v>217</v>
      </c>
      <c r="B366" s="7" t="s">
        <v>217</v>
      </c>
      <c r="C366" s="7" t="s">
        <v>204</v>
      </c>
      <c r="D366" s="7" t="s">
        <v>208</v>
      </c>
      <c r="E366" s="9" t="s">
        <v>1578</v>
      </c>
    </row>
    <row r="367" spans="1:5" x14ac:dyDescent="0.3">
      <c r="A367" s="7" t="s">
        <v>217</v>
      </c>
      <c r="B367" s="7" t="s">
        <v>217</v>
      </c>
      <c r="C367" s="7" t="s">
        <v>204</v>
      </c>
      <c r="D367" s="7" t="s">
        <v>208</v>
      </c>
      <c r="E367" s="9" t="s">
        <v>1578</v>
      </c>
    </row>
    <row r="368" spans="1:5" x14ac:dyDescent="0.3">
      <c r="A368" s="7" t="s">
        <v>217</v>
      </c>
      <c r="B368" s="7" t="s">
        <v>217</v>
      </c>
      <c r="C368" s="7" t="s">
        <v>204</v>
      </c>
      <c r="D368" s="7" t="s">
        <v>208</v>
      </c>
      <c r="E368" s="9" t="s">
        <v>1578</v>
      </c>
    </row>
    <row r="369" spans="1:5" x14ac:dyDescent="0.3">
      <c r="A369" s="7" t="s">
        <v>217</v>
      </c>
      <c r="B369" s="7" t="s">
        <v>217</v>
      </c>
      <c r="C369" s="7" t="s">
        <v>204</v>
      </c>
      <c r="D369" s="7" t="s">
        <v>208</v>
      </c>
      <c r="E369" s="9" t="s">
        <v>1578</v>
      </c>
    </row>
    <row r="370" spans="1:5" x14ac:dyDescent="0.3">
      <c r="A370" s="7" t="s">
        <v>393</v>
      </c>
      <c r="B370" s="7" t="s">
        <v>393</v>
      </c>
      <c r="C370" s="7" t="s">
        <v>204</v>
      </c>
      <c r="D370" s="7" t="s">
        <v>208</v>
      </c>
      <c r="E370" s="9" t="s">
        <v>1578</v>
      </c>
    </row>
    <row r="371" spans="1:5" x14ac:dyDescent="0.3">
      <c r="A371" s="7" t="s">
        <v>393</v>
      </c>
      <c r="B371" s="7" t="s">
        <v>393</v>
      </c>
      <c r="C371" s="7" t="s">
        <v>204</v>
      </c>
      <c r="D371" s="7" t="s">
        <v>208</v>
      </c>
      <c r="E371" s="9" t="s">
        <v>1578</v>
      </c>
    </row>
    <row r="372" spans="1:5" x14ac:dyDescent="0.3">
      <c r="A372" s="7" t="s">
        <v>393</v>
      </c>
      <c r="B372" s="7" t="s">
        <v>393</v>
      </c>
      <c r="C372" s="7" t="s">
        <v>204</v>
      </c>
      <c r="D372" s="7" t="s">
        <v>208</v>
      </c>
      <c r="E372" s="9" t="s">
        <v>1578</v>
      </c>
    </row>
    <row r="373" spans="1:5" x14ac:dyDescent="0.3">
      <c r="A373" s="7" t="s">
        <v>393</v>
      </c>
      <c r="B373" s="7" t="s">
        <v>393</v>
      </c>
      <c r="C373" s="7" t="s">
        <v>204</v>
      </c>
      <c r="D373" s="7" t="s">
        <v>208</v>
      </c>
      <c r="E373" s="9" t="s">
        <v>1578</v>
      </c>
    </row>
    <row r="374" spans="1:5" x14ac:dyDescent="0.3">
      <c r="A374" s="7" t="s">
        <v>393</v>
      </c>
      <c r="B374" s="7" t="s">
        <v>393</v>
      </c>
      <c r="C374" s="7" t="s">
        <v>204</v>
      </c>
      <c r="D374" s="7" t="s">
        <v>208</v>
      </c>
      <c r="E374" s="9" t="s">
        <v>1578</v>
      </c>
    </row>
    <row r="375" spans="1:5" x14ac:dyDescent="0.3">
      <c r="A375" s="7" t="s">
        <v>393</v>
      </c>
      <c r="B375" s="7" t="s">
        <v>393</v>
      </c>
      <c r="C375" s="7" t="s">
        <v>204</v>
      </c>
      <c r="D375" s="7" t="s">
        <v>208</v>
      </c>
      <c r="E375" s="9" t="s">
        <v>1578</v>
      </c>
    </row>
    <row r="376" spans="1:5" x14ac:dyDescent="0.3">
      <c r="A376" s="7" t="s">
        <v>393</v>
      </c>
      <c r="B376" s="7" t="s">
        <v>393</v>
      </c>
      <c r="C376" s="7" t="s">
        <v>204</v>
      </c>
      <c r="D376" s="7" t="s">
        <v>208</v>
      </c>
      <c r="E376" s="9" t="s">
        <v>1578</v>
      </c>
    </row>
    <row r="377" spans="1:5" x14ac:dyDescent="0.3">
      <c r="A377" s="7" t="s">
        <v>393</v>
      </c>
      <c r="B377" s="7" t="s">
        <v>393</v>
      </c>
      <c r="C377" s="7" t="s">
        <v>204</v>
      </c>
      <c r="D377" s="7" t="s">
        <v>208</v>
      </c>
      <c r="E377" s="9" t="s">
        <v>1578</v>
      </c>
    </row>
    <row r="378" spans="1:5" x14ac:dyDescent="0.3">
      <c r="A378" s="7" t="s">
        <v>393</v>
      </c>
      <c r="B378" s="7" t="s">
        <v>393</v>
      </c>
      <c r="C378" s="7" t="s">
        <v>204</v>
      </c>
      <c r="D378" s="7" t="s">
        <v>208</v>
      </c>
      <c r="E378" s="9" t="s">
        <v>1578</v>
      </c>
    </row>
    <row r="379" spans="1:5" x14ac:dyDescent="0.3">
      <c r="A379" s="7" t="s">
        <v>219</v>
      </c>
      <c r="B379" s="7" t="s">
        <v>220</v>
      </c>
      <c r="C379" s="7" t="s">
        <v>204</v>
      </c>
      <c r="D379" s="7" t="s">
        <v>42</v>
      </c>
      <c r="E379" s="9" t="s">
        <v>1578</v>
      </c>
    </row>
    <row r="380" spans="1:5" x14ac:dyDescent="0.3">
      <c r="A380" s="7" t="s">
        <v>444</v>
      </c>
      <c r="B380" s="7" t="s">
        <v>445</v>
      </c>
      <c r="C380" s="7" t="s">
        <v>41</v>
      </c>
      <c r="D380" s="7" t="s">
        <v>208</v>
      </c>
      <c r="E380" s="9" t="s">
        <v>1578</v>
      </c>
    </row>
    <row r="381" spans="1:5" x14ac:dyDescent="0.3">
      <c r="A381" s="7" t="s">
        <v>446</v>
      </c>
      <c r="B381" s="7" t="s">
        <v>447</v>
      </c>
      <c r="C381" s="7" t="s">
        <v>11</v>
      </c>
      <c r="D381" s="7" t="s">
        <v>12</v>
      </c>
      <c r="E381" s="9" t="s">
        <v>1578</v>
      </c>
    </row>
    <row r="382" spans="1:5" x14ac:dyDescent="0.3">
      <c r="A382" s="7" t="s">
        <v>368</v>
      </c>
      <c r="B382" s="7" t="s">
        <v>369</v>
      </c>
      <c r="C382" s="7" t="s">
        <v>204</v>
      </c>
      <c r="D382" s="7" t="s">
        <v>42</v>
      </c>
      <c r="E382" s="9" t="s">
        <v>1578</v>
      </c>
    </row>
    <row r="383" spans="1:5" x14ac:dyDescent="0.3">
      <c r="A383" s="7" t="s">
        <v>350</v>
      </c>
      <c r="B383" s="7" t="s">
        <v>351</v>
      </c>
      <c r="C383" s="7" t="s">
        <v>204</v>
      </c>
      <c r="D383" s="7" t="s">
        <v>42</v>
      </c>
      <c r="E383" s="9" t="s">
        <v>1578</v>
      </c>
    </row>
    <row r="384" spans="1:5" x14ac:dyDescent="0.3">
      <c r="A384" s="7" t="s">
        <v>253</v>
      </c>
      <c r="B384" s="7" t="s">
        <v>254</v>
      </c>
      <c r="C384" s="7" t="s">
        <v>204</v>
      </c>
      <c r="D384" s="7" t="s">
        <v>42</v>
      </c>
      <c r="E384" s="9" t="s">
        <v>1578</v>
      </c>
    </row>
    <row r="385" spans="1:5" x14ac:dyDescent="0.3">
      <c r="A385" s="7" t="s">
        <v>448</v>
      </c>
      <c r="B385" s="7" t="s">
        <v>127</v>
      </c>
      <c r="C385" s="7" t="s">
        <v>11</v>
      </c>
      <c r="D385" s="7" t="s">
        <v>12</v>
      </c>
      <c r="E385" s="9" t="s">
        <v>1578</v>
      </c>
    </row>
    <row r="386" spans="1:5" x14ac:dyDescent="0.3">
      <c r="A386" s="7" t="s">
        <v>183</v>
      </c>
      <c r="B386" s="7" t="s">
        <v>184</v>
      </c>
      <c r="C386" s="7" t="s">
        <v>11</v>
      </c>
      <c r="D386" s="7" t="s">
        <v>12</v>
      </c>
      <c r="E386" s="9" t="s">
        <v>1578</v>
      </c>
    </row>
    <row r="387" spans="1:5" x14ac:dyDescent="0.3">
      <c r="A387" s="7" t="s">
        <v>98</v>
      </c>
      <c r="B387" s="7" t="s">
        <v>99</v>
      </c>
      <c r="C387" s="7" t="s">
        <v>11</v>
      </c>
      <c r="D387" s="7" t="s">
        <v>12</v>
      </c>
      <c r="E387" s="9" t="s">
        <v>1578</v>
      </c>
    </row>
    <row r="388" spans="1:5" x14ac:dyDescent="0.3">
      <c r="A388" s="7" t="s">
        <v>172</v>
      </c>
      <c r="B388" s="7" t="s">
        <v>173</v>
      </c>
      <c r="C388" s="7" t="s">
        <v>11</v>
      </c>
      <c r="D388" s="7" t="s">
        <v>12</v>
      </c>
      <c r="E388" s="9" t="s">
        <v>1578</v>
      </c>
    </row>
    <row r="389" spans="1:5" x14ac:dyDescent="0.3">
      <c r="A389" s="7" t="s">
        <v>192</v>
      </c>
      <c r="B389" s="7" t="s">
        <v>193</v>
      </c>
      <c r="C389" s="7" t="s">
        <v>11</v>
      </c>
      <c r="D389" s="7" t="s">
        <v>12</v>
      </c>
      <c r="E389" s="9" t="s">
        <v>1578</v>
      </c>
    </row>
    <row r="390" spans="1:5" x14ac:dyDescent="0.3">
      <c r="A390" s="7" t="s">
        <v>72</v>
      </c>
      <c r="B390" s="7" t="s">
        <v>73</v>
      </c>
      <c r="C390" s="7" t="s">
        <v>11</v>
      </c>
      <c r="D390" s="7" t="s">
        <v>12</v>
      </c>
      <c r="E390" s="9" t="s">
        <v>1578</v>
      </c>
    </row>
    <row r="391" spans="1:5" x14ac:dyDescent="0.3">
      <c r="A391" s="7" t="s">
        <v>449</v>
      </c>
      <c r="B391" s="7" t="s">
        <v>450</v>
      </c>
      <c r="C391" s="7" t="s">
        <v>11</v>
      </c>
      <c r="D391" s="7" t="s">
        <v>12</v>
      </c>
      <c r="E391" s="9" t="s">
        <v>1578</v>
      </c>
    </row>
    <row r="392" spans="1:5" x14ac:dyDescent="0.3">
      <c r="A392" s="7" t="s">
        <v>78</v>
      </c>
      <c r="B392" s="7" t="s">
        <v>79</v>
      </c>
      <c r="C392" s="7" t="s">
        <v>11</v>
      </c>
      <c r="D392" s="7" t="s">
        <v>12</v>
      </c>
      <c r="E392" s="9" t="s">
        <v>1578</v>
      </c>
    </row>
    <row r="393" spans="1:5" x14ac:dyDescent="0.3">
      <c r="A393" s="7" t="s">
        <v>451</v>
      </c>
      <c r="B393" s="7" t="s">
        <v>452</v>
      </c>
      <c r="C393" s="7" t="s">
        <v>11</v>
      </c>
      <c r="D393" s="7" t="s">
        <v>12</v>
      </c>
      <c r="E393" s="9" t="s">
        <v>1578</v>
      </c>
    </row>
    <row r="394" spans="1:5" x14ac:dyDescent="0.3">
      <c r="A394" s="7" t="s">
        <v>453</v>
      </c>
      <c r="B394" s="7" t="s">
        <v>454</v>
      </c>
      <c r="C394" s="7" t="s">
        <v>11</v>
      </c>
      <c r="D394" s="7" t="s">
        <v>12</v>
      </c>
      <c r="E394" s="9" t="s">
        <v>1578</v>
      </c>
    </row>
    <row r="395" spans="1:5" x14ac:dyDescent="0.3">
      <c r="A395" s="7" t="s">
        <v>364</v>
      </c>
      <c r="B395" s="7" t="s">
        <v>365</v>
      </c>
      <c r="C395" s="7" t="s">
        <v>11</v>
      </c>
      <c r="D395" s="7" t="s">
        <v>12</v>
      </c>
      <c r="E395" s="9" t="s">
        <v>1578</v>
      </c>
    </row>
    <row r="396" spans="1:5" x14ac:dyDescent="0.3">
      <c r="A396" s="7" t="s">
        <v>455</v>
      </c>
      <c r="B396" s="7" t="s">
        <v>456</v>
      </c>
      <c r="C396" s="7" t="s">
        <v>11</v>
      </c>
      <c r="D396" s="7" t="s">
        <v>12</v>
      </c>
      <c r="E396" s="9" t="s">
        <v>1578</v>
      </c>
    </row>
    <row r="397" spans="1:5" x14ac:dyDescent="0.3">
      <c r="A397" s="7" t="s">
        <v>228</v>
      </c>
      <c r="B397" s="7" t="s">
        <v>229</v>
      </c>
      <c r="C397" s="7" t="s">
        <v>11</v>
      </c>
      <c r="D397" s="7" t="s">
        <v>12</v>
      </c>
      <c r="E397" s="9" t="s">
        <v>1578</v>
      </c>
    </row>
    <row r="398" spans="1:5" x14ac:dyDescent="0.3">
      <c r="A398" s="7" t="s">
        <v>264</v>
      </c>
      <c r="B398" s="7" t="s">
        <v>265</v>
      </c>
      <c r="C398" s="7" t="s">
        <v>204</v>
      </c>
      <c r="D398" s="7" t="s">
        <v>42</v>
      </c>
      <c r="E398" s="9" t="s">
        <v>1578</v>
      </c>
    </row>
    <row r="399" spans="1:5" x14ac:dyDescent="0.3">
      <c r="A399" s="7" t="s">
        <v>305</v>
      </c>
      <c r="B399" s="7" t="s">
        <v>306</v>
      </c>
      <c r="C399" s="7" t="s">
        <v>204</v>
      </c>
      <c r="D399" s="7" t="s">
        <v>42</v>
      </c>
      <c r="E399" s="9" t="s">
        <v>1578</v>
      </c>
    </row>
    <row r="400" spans="1:5" x14ac:dyDescent="0.3">
      <c r="A400" s="7" t="s">
        <v>307</v>
      </c>
      <c r="B400" s="7" t="s">
        <v>308</v>
      </c>
      <c r="C400" s="7" t="s">
        <v>204</v>
      </c>
      <c r="D400" s="7" t="s">
        <v>42</v>
      </c>
      <c r="E400" s="9" t="s">
        <v>1578</v>
      </c>
    </row>
    <row r="401" spans="1:5" x14ac:dyDescent="0.3">
      <c r="A401" s="7" t="s">
        <v>457</v>
      </c>
      <c r="B401" s="7" t="s">
        <v>392</v>
      </c>
      <c r="C401" s="7" t="s">
        <v>204</v>
      </c>
      <c r="D401" s="7" t="s">
        <v>42</v>
      </c>
      <c r="E401" s="9" t="s">
        <v>1578</v>
      </c>
    </row>
    <row r="402" spans="1:5" x14ac:dyDescent="0.3">
      <c r="A402" s="7" t="s">
        <v>458</v>
      </c>
      <c r="B402" s="7" t="s">
        <v>459</v>
      </c>
      <c r="C402" s="7" t="s">
        <v>204</v>
      </c>
      <c r="D402" s="7" t="s">
        <v>42</v>
      </c>
      <c r="E402" s="9" t="s">
        <v>1578</v>
      </c>
    </row>
    <row r="403" spans="1:5" x14ac:dyDescent="0.3">
      <c r="A403" s="7" t="s">
        <v>460</v>
      </c>
      <c r="B403" s="7" t="s">
        <v>461</v>
      </c>
      <c r="C403" s="7" t="s">
        <v>204</v>
      </c>
      <c r="D403" s="7" t="s">
        <v>42</v>
      </c>
      <c r="E403" s="9" t="s">
        <v>1578</v>
      </c>
    </row>
    <row r="404" spans="1:5" x14ac:dyDescent="0.3">
      <c r="A404" s="7" t="s">
        <v>462</v>
      </c>
      <c r="B404" s="7" t="s">
        <v>463</v>
      </c>
      <c r="C404" s="7" t="s">
        <v>225</v>
      </c>
      <c r="D404" s="7" t="s">
        <v>12</v>
      </c>
      <c r="E404" s="9" t="s">
        <v>1578</v>
      </c>
    </row>
    <row r="405" spans="1:5" x14ac:dyDescent="0.3">
      <c r="A405" s="7" t="s">
        <v>464</v>
      </c>
      <c r="B405" s="7" t="s">
        <v>465</v>
      </c>
      <c r="C405" s="7" t="s">
        <v>225</v>
      </c>
      <c r="D405" s="7" t="s">
        <v>12</v>
      </c>
      <c r="E405" s="9" t="s">
        <v>1578</v>
      </c>
    </row>
    <row r="406" spans="1:5" x14ac:dyDescent="0.3">
      <c r="A406" s="7" t="s">
        <v>466</v>
      </c>
      <c r="B406" s="7" t="s">
        <v>467</v>
      </c>
      <c r="C406" s="7" t="s">
        <v>225</v>
      </c>
      <c r="D406" s="7" t="s">
        <v>12</v>
      </c>
      <c r="E406" s="9" t="s">
        <v>1578</v>
      </c>
    </row>
    <row r="407" spans="1:5" x14ac:dyDescent="0.3">
      <c r="A407" s="7" t="s">
        <v>468</v>
      </c>
      <c r="B407" s="7" t="s">
        <v>469</v>
      </c>
      <c r="C407" s="7" t="s">
        <v>225</v>
      </c>
      <c r="D407" s="7" t="s">
        <v>12</v>
      </c>
      <c r="E407" s="9" t="s">
        <v>1578</v>
      </c>
    </row>
    <row r="408" spans="1:5" x14ac:dyDescent="0.3">
      <c r="A408" s="7" t="s">
        <v>470</v>
      </c>
      <c r="B408" s="7" t="s">
        <v>471</v>
      </c>
      <c r="C408" s="7" t="s">
        <v>225</v>
      </c>
      <c r="D408" s="7" t="s">
        <v>12</v>
      </c>
      <c r="E408" s="9" t="s">
        <v>1578</v>
      </c>
    </row>
    <row r="409" spans="1:5" x14ac:dyDescent="0.3">
      <c r="A409" s="7" t="s">
        <v>407</v>
      </c>
      <c r="B409" s="7" t="s">
        <v>408</v>
      </c>
      <c r="C409" s="7" t="s">
        <v>182</v>
      </c>
      <c r="D409" s="7" t="s">
        <v>12</v>
      </c>
      <c r="E409" s="9" t="s">
        <v>1578</v>
      </c>
    </row>
    <row r="410" spans="1:5" x14ac:dyDescent="0.3">
      <c r="A410" s="7" t="s">
        <v>472</v>
      </c>
      <c r="B410" s="7" t="s">
        <v>473</v>
      </c>
      <c r="C410" s="7" t="s">
        <v>11</v>
      </c>
      <c r="D410" s="7" t="s">
        <v>12</v>
      </c>
      <c r="E410" s="9" t="s">
        <v>1578</v>
      </c>
    </row>
    <row r="411" spans="1:5" x14ac:dyDescent="0.3">
      <c r="A411" s="7" t="s">
        <v>100</v>
      </c>
      <c r="B411" s="7" t="s">
        <v>101</v>
      </c>
      <c r="C411" s="7" t="s">
        <v>11</v>
      </c>
      <c r="D411" s="7" t="s">
        <v>12</v>
      </c>
      <c r="E411" s="9" t="s">
        <v>1578</v>
      </c>
    </row>
    <row r="412" spans="1:5" x14ac:dyDescent="0.3">
      <c r="A412" s="7" t="s">
        <v>438</v>
      </c>
      <c r="B412" s="7" t="s">
        <v>439</v>
      </c>
      <c r="C412" s="7" t="s">
        <v>11</v>
      </c>
      <c r="D412" s="7" t="s">
        <v>12</v>
      </c>
      <c r="E412" s="9" t="s">
        <v>1578</v>
      </c>
    </row>
    <row r="413" spans="1:5" x14ac:dyDescent="0.3">
      <c r="A413" s="7" t="s">
        <v>474</v>
      </c>
      <c r="B413" s="7" t="s">
        <v>475</v>
      </c>
      <c r="C413" s="7" t="s">
        <v>11</v>
      </c>
      <c r="D413" s="7" t="s">
        <v>12</v>
      </c>
      <c r="E413" s="9" t="s">
        <v>1578</v>
      </c>
    </row>
    <row r="414" spans="1:5" x14ac:dyDescent="0.3">
      <c r="A414" s="7" t="s">
        <v>455</v>
      </c>
      <c r="B414" s="7" t="s">
        <v>456</v>
      </c>
      <c r="C414" s="7" t="s">
        <v>11</v>
      </c>
      <c r="D414" s="7" t="s">
        <v>12</v>
      </c>
      <c r="E414" s="9" t="s">
        <v>1578</v>
      </c>
    </row>
    <row r="415" spans="1:5" x14ac:dyDescent="0.3">
      <c r="A415" s="7" t="s">
        <v>381</v>
      </c>
      <c r="B415" s="7" t="s">
        <v>382</v>
      </c>
      <c r="C415" s="7" t="s">
        <v>204</v>
      </c>
      <c r="D415" s="7" t="s">
        <v>42</v>
      </c>
      <c r="E415" s="9" t="s">
        <v>1578</v>
      </c>
    </row>
    <row r="416" spans="1:5" x14ac:dyDescent="0.3">
      <c r="A416" s="7" t="s">
        <v>264</v>
      </c>
      <c r="B416" s="7" t="s">
        <v>265</v>
      </c>
      <c r="C416" s="7" t="s">
        <v>204</v>
      </c>
      <c r="D416" s="7" t="s">
        <v>42</v>
      </c>
      <c r="E416" s="9" t="s">
        <v>1578</v>
      </c>
    </row>
    <row r="417" spans="1:5" x14ac:dyDescent="0.3">
      <c r="A417" s="7" t="s">
        <v>249</v>
      </c>
      <c r="B417" s="7" t="s">
        <v>250</v>
      </c>
      <c r="C417" s="7" t="s">
        <v>204</v>
      </c>
      <c r="D417" s="7" t="s">
        <v>42</v>
      </c>
      <c r="E417" s="9" t="s">
        <v>1578</v>
      </c>
    </row>
    <row r="418" spans="1:5" x14ac:dyDescent="0.3">
      <c r="A418" s="7" t="s">
        <v>202</v>
      </c>
      <c r="B418" s="7" t="s">
        <v>203</v>
      </c>
      <c r="C418" s="7" t="s">
        <v>204</v>
      </c>
      <c r="D418" s="7" t="s">
        <v>42</v>
      </c>
      <c r="E418" s="9" t="s">
        <v>1578</v>
      </c>
    </row>
    <row r="419" spans="1:5" x14ac:dyDescent="0.3">
      <c r="A419" s="7" t="s">
        <v>476</v>
      </c>
      <c r="B419" s="7" t="s">
        <v>477</v>
      </c>
      <c r="C419" s="7" t="s">
        <v>204</v>
      </c>
      <c r="D419" s="7" t="s">
        <v>42</v>
      </c>
      <c r="E419" s="9" t="s">
        <v>1578</v>
      </c>
    </row>
    <row r="420" spans="1:5" x14ac:dyDescent="0.3">
      <c r="A420" s="7" t="s">
        <v>214</v>
      </c>
      <c r="B420" s="7" t="s">
        <v>215</v>
      </c>
      <c r="C420" s="7" t="s">
        <v>204</v>
      </c>
      <c r="D420" s="7" t="s">
        <v>42</v>
      </c>
      <c r="E420" s="9" t="s">
        <v>1578</v>
      </c>
    </row>
    <row r="421" spans="1:5" x14ac:dyDescent="0.3">
      <c r="A421" s="7" t="s">
        <v>219</v>
      </c>
      <c r="B421" s="7" t="s">
        <v>220</v>
      </c>
      <c r="C421" s="7" t="s">
        <v>204</v>
      </c>
      <c r="D421" s="7" t="s">
        <v>42</v>
      </c>
      <c r="E421" s="9" t="s">
        <v>1578</v>
      </c>
    </row>
    <row r="422" spans="1:5" x14ac:dyDescent="0.3">
      <c r="A422" s="7" t="s">
        <v>307</v>
      </c>
      <c r="B422" s="7" t="s">
        <v>308</v>
      </c>
      <c r="C422" s="7" t="s">
        <v>204</v>
      </c>
      <c r="D422" s="7" t="s">
        <v>42</v>
      </c>
      <c r="E422" s="9" t="s">
        <v>1578</v>
      </c>
    </row>
    <row r="423" spans="1:5" x14ac:dyDescent="0.3">
      <c r="A423" s="7" t="s">
        <v>457</v>
      </c>
      <c r="B423" s="7" t="s">
        <v>392</v>
      </c>
      <c r="C423" s="7" t="s">
        <v>204</v>
      </c>
      <c r="D423" s="7" t="s">
        <v>42</v>
      </c>
      <c r="E423" s="9" t="s">
        <v>1578</v>
      </c>
    </row>
    <row r="424" spans="1:5" x14ac:dyDescent="0.3">
      <c r="A424" s="7" t="s">
        <v>478</v>
      </c>
      <c r="B424" s="7" t="s">
        <v>310</v>
      </c>
      <c r="C424" s="7" t="s">
        <v>204</v>
      </c>
      <c r="D424" s="7" t="s">
        <v>42</v>
      </c>
      <c r="E424" s="9" t="s">
        <v>1578</v>
      </c>
    </row>
    <row r="425" spans="1:5" x14ac:dyDescent="0.3">
      <c r="A425" s="7" t="s">
        <v>251</v>
      </c>
      <c r="B425" s="7" t="s">
        <v>252</v>
      </c>
      <c r="C425" s="7" t="s">
        <v>204</v>
      </c>
      <c r="D425" s="7" t="s">
        <v>42</v>
      </c>
      <c r="E425" s="9" t="s">
        <v>1578</v>
      </c>
    </row>
    <row r="426" spans="1:5" x14ac:dyDescent="0.3">
      <c r="A426" s="7" t="s">
        <v>350</v>
      </c>
      <c r="B426" s="7" t="s">
        <v>351</v>
      </c>
      <c r="C426" s="7" t="s">
        <v>204</v>
      </c>
      <c r="D426" s="7" t="s">
        <v>42</v>
      </c>
      <c r="E426" s="9" t="s">
        <v>1578</v>
      </c>
    </row>
    <row r="427" spans="1:5" x14ac:dyDescent="0.3">
      <c r="A427" s="7" t="s">
        <v>217</v>
      </c>
      <c r="B427" s="7" t="s">
        <v>217</v>
      </c>
      <c r="C427" s="7" t="s">
        <v>204</v>
      </c>
      <c r="D427" s="7" t="s">
        <v>208</v>
      </c>
      <c r="E427" s="9" t="s">
        <v>1578</v>
      </c>
    </row>
    <row r="428" spans="1:5" x14ac:dyDescent="0.3">
      <c r="A428" s="7" t="s">
        <v>217</v>
      </c>
      <c r="B428" s="7" t="s">
        <v>217</v>
      </c>
      <c r="C428" s="7" t="s">
        <v>204</v>
      </c>
      <c r="D428" s="7" t="s">
        <v>208</v>
      </c>
      <c r="E428" s="9" t="s">
        <v>1578</v>
      </c>
    </row>
    <row r="429" spans="1:5" x14ac:dyDescent="0.3">
      <c r="A429" s="7" t="s">
        <v>217</v>
      </c>
      <c r="B429" s="7" t="s">
        <v>217</v>
      </c>
      <c r="C429" s="7" t="s">
        <v>204</v>
      </c>
      <c r="D429" s="7" t="s">
        <v>208</v>
      </c>
      <c r="E429" s="9" t="s">
        <v>1578</v>
      </c>
    </row>
    <row r="430" spans="1:5" x14ac:dyDescent="0.3">
      <c r="A430" s="7" t="s">
        <v>217</v>
      </c>
      <c r="B430" s="7" t="s">
        <v>217</v>
      </c>
      <c r="C430" s="7" t="s">
        <v>204</v>
      </c>
      <c r="D430" s="7" t="s">
        <v>208</v>
      </c>
      <c r="E430" s="9" t="s">
        <v>1578</v>
      </c>
    </row>
    <row r="431" spans="1:5" x14ac:dyDescent="0.3">
      <c r="A431" s="7" t="s">
        <v>217</v>
      </c>
      <c r="B431" s="7" t="s">
        <v>217</v>
      </c>
      <c r="C431" s="7" t="s">
        <v>204</v>
      </c>
      <c r="D431" s="7" t="s">
        <v>208</v>
      </c>
      <c r="E431" s="9" t="s">
        <v>1578</v>
      </c>
    </row>
    <row r="432" spans="1:5" x14ac:dyDescent="0.3">
      <c r="A432" s="7" t="s">
        <v>393</v>
      </c>
      <c r="B432" s="7" t="s">
        <v>393</v>
      </c>
      <c r="C432" s="7" t="s">
        <v>204</v>
      </c>
      <c r="D432" s="7" t="s">
        <v>208</v>
      </c>
      <c r="E432" s="9" t="s">
        <v>1578</v>
      </c>
    </row>
    <row r="433" spans="1:5" x14ac:dyDescent="0.3">
      <c r="A433" s="7" t="s">
        <v>393</v>
      </c>
      <c r="B433" s="7" t="s">
        <v>393</v>
      </c>
      <c r="C433" s="7" t="s">
        <v>204</v>
      </c>
      <c r="D433" s="7" t="s">
        <v>208</v>
      </c>
      <c r="E433" s="9" t="s">
        <v>1578</v>
      </c>
    </row>
    <row r="434" spans="1:5" x14ac:dyDescent="0.3">
      <c r="A434" s="7" t="s">
        <v>479</v>
      </c>
      <c r="B434" s="7" t="s">
        <v>254</v>
      </c>
      <c r="C434" s="7" t="s">
        <v>204</v>
      </c>
      <c r="D434" s="7" t="s">
        <v>42</v>
      </c>
      <c r="E434" s="9" t="s">
        <v>1578</v>
      </c>
    </row>
    <row r="435" spans="1:5" x14ac:dyDescent="0.3">
      <c r="A435" s="7" t="s">
        <v>472</v>
      </c>
      <c r="B435" s="7" t="s">
        <v>473</v>
      </c>
      <c r="C435" s="7" t="s">
        <v>11</v>
      </c>
      <c r="D435" s="7" t="s">
        <v>12</v>
      </c>
      <c r="E435" s="9" t="s">
        <v>1578</v>
      </c>
    </row>
    <row r="436" spans="1:5" x14ac:dyDescent="0.3">
      <c r="A436" s="7" t="s">
        <v>21</v>
      </c>
      <c r="B436" s="7" t="s">
        <v>22</v>
      </c>
      <c r="C436" s="7" t="s">
        <v>11</v>
      </c>
      <c r="D436" s="7" t="s">
        <v>12</v>
      </c>
      <c r="E436" s="9" t="s">
        <v>1578</v>
      </c>
    </row>
    <row r="437" spans="1:5" x14ac:dyDescent="0.3">
      <c r="A437" s="7" t="s">
        <v>13</v>
      </c>
      <c r="B437" s="7" t="s">
        <v>14</v>
      </c>
      <c r="C437" s="7" t="s">
        <v>11</v>
      </c>
      <c r="D437" s="7" t="s">
        <v>12</v>
      </c>
      <c r="E437" s="9" t="s">
        <v>1578</v>
      </c>
    </row>
    <row r="438" spans="1:5" x14ac:dyDescent="0.3">
      <c r="A438" s="7" t="s">
        <v>480</v>
      </c>
      <c r="B438" s="7" t="s">
        <v>481</v>
      </c>
      <c r="C438" s="7" t="s">
        <v>11</v>
      </c>
      <c r="D438" s="7" t="s">
        <v>12</v>
      </c>
      <c r="E438" s="9" t="s">
        <v>1578</v>
      </c>
    </row>
    <row r="439" spans="1:5" x14ac:dyDescent="0.3">
      <c r="A439" s="7" t="s">
        <v>277</v>
      </c>
      <c r="B439" s="7" t="s">
        <v>278</v>
      </c>
      <c r="C439" s="7" t="s">
        <v>11</v>
      </c>
      <c r="D439" s="7" t="s">
        <v>12</v>
      </c>
      <c r="E439" s="9" t="s">
        <v>1578</v>
      </c>
    </row>
    <row r="440" spans="1:5" x14ac:dyDescent="0.3">
      <c r="A440" s="7" t="s">
        <v>104</v>
      </c>
      <c r="B440" s="7" t="s">
        <v>105</v>
      </c>
      <c r="C440" s="7" t="s">
        <v>11</v>
      </c>
      <c r="D440" s="7" t="s">
        <v>12</v>
      </c>
      <c r="E440" s="9" t="s">
        <v>1578</v>
      </c>
    </row>
    <row r="441" spans="1:5" x14ac:dyDescent="0.3">
      <c r="A441" s="7" t="s">
        <v>482</v>
      </c>
      <c r="B441" s="7" t="s">
        <v>483</v>
      </c>
      <c r="C441" s="7" t="s">
        <v>11</v>
      </c>
      <c r="D441" s="7" t="s">
        <v>12</v>
      </c>
      <c r="E441" s="9" t="s">
        <v>1578</v>
      </c>
    </row>
    <row r="442" spans="1:5" x14ac:dyDescent="0.3">
      <c r="A442" s="7" t="s">
        <v>381</v>
      </c>
      <c r="B442" s="7" t="s">
        <v>382</v>
      </c>
      <c r="C442" s="7" t="s">
        <v>204</v>
      </c>
      <c r="D442" s="7" t="s">
        <v>42</v>
      </c>
      <c r="E442" s="9" t="s">
        <v>1578</v>
      </c>
    </row>
    <row r="443" spans="1:5" x14ac:dyDescent="0.3">
      <c r="A443" s="7" t="s">
        <v>348</v>
      </c>
      <c r="B443" s="7" t="s">
        <v>349</v>
      </c>
      <c r="C443" s="7" t="s">
        <v>204</v>
      </c>
      <c r="D443" s="7" t="s">
        <v>42</v>
      </c>
      <c r="E443" s="9" t="s">
        <v>1578</v>
      </c>
    </row>
    <row r="444" spans="1:5" x14ac:dyDescent="0.3">
      <c r="A444" s="7" t="s">
        <v>385</v>
      </c>
      <c r="B444" s="7" t="s">
        <v>386</v>
      </c>
      <c r="C444" s="7" t="s">
        <v>204</v>
      </c>
      <c r="D444" s="7" t="s">
        <v>42</v>
      </c>
      <c r="E444" s="9" t="s">
        <v>1578</v>
      </c>
    </row>
    <row r="445" spans="1:5" x14ac:dyDescent="0.3">
      <c r="A445" s="7" t="s">
        <v>249</v>
      </c>
      <c r="B445" s="7" t="s">
        <v>250</v>
      </c>
      <c r="C445" s="7" t="s">
        <v>204</v>
      </c>
      <c r="D445" s="7" t="s">
        <v>42</v>
      </c>
      <c r="E445" s="9" t="s">
        <v>1578</v>
      </c>
    </row>
    <row r="446" spans="1:5" x14ac:dyDescent="0.3">
      <c r="A446" s="7" t="s">
        <v>484</v>
      </c>
      <c r="B446" s="7" t="s">
        <v>485</v>
      </c>
      <c r="C446" s="7" t="s">
        <v>204</v>
      </c>
      <c r="D446" s="7" t="s">
        <v>42</v>
      </c>
      <c r="E446" s="9" t="s">
        <v>1578</v>
      </c>
    </row>
    <row r="447" spans="1:5" x14ac:dyDescent="0.3">
      <c r="A447" s="7" t="s">
        <v>458</v>
      </c>
      <c r="B447" s="7" t="s">
        <v>459</v>
      </c>
      <c r="C447" s="7" t="s">
        <v>204</v>
      </c>
      <c r="D447" s="7" t="s">
        <v>42</v>
      </c>
      <c r="E447" s="9" t="s">
        <v>1578</v>
      </c>
    </row>
    <row r="448" spans="1:5" x14ac:dyDescent="0.3">
      <c r="A448" s="7" t="s">
        <v>309</v>
      </c>
      <c r="B448" s="7" t="s">
        <v>310</v>
      </c>
      <c r="C448" s="7" t="s">
        <v>204</v>
      </c>
      <c r="D448" s="7" t="s">
        <v>42</v>
      </c>
      <c r="E448" s="9" t="s">
        <v>1578</v>
      </c>
    </row>
    <row r="449" spans="1:5" x14ac:dyDescent="0.3">
      <c r="A449" s="7" t="s">
        <v>381</v>
      </c>
      <c r="B449" s="7" t="s">
        <v>382</v>
      </c>
      <c r="C449" s="7" t="s">
        <v>204</v>
      </c>
      <c r="D449" s="7" t="s">
        <v>42</v>
      </c>
      <c r="E449" s="9" t="s">
        <v>1578</v>
      </c>
    </row>
    <row r="450" spans="1:5" x14ac:dyDescent="0.3">
      <c r="A450" s="7" t="s">
        <v>354</v>
      </c>
      <c r="B450" s="7" t="s">
        <v>355</v>
      </c>
      <c r="C450" s="7" t="s">
        <v>204</v>
      </c>
      <c r="D450" s="7" t="s">
        <v>42</v>
      </c>
      <c r="E450" s="9" t="s">
        <v>1578</v>
      </c>
    </row>
    <row r="451" spans="1:5" x14ac:dyDescent="0.3">
      <c r="A451" s="7" t="s">
        <v>295</v>
      </c>
      <c r="B451" s="7" t="s">
        <v>296</v>
      </c>
      <c r="C451" s="7" t="s">
        <v>204</v>
      </c>
      <c r="D451" s="7" t="s">
        <v>42</v>
      </c>
      <c r="E451" s="9" t="s">
        <v>1578</v>
      </c>
    </row>
    <row r="452" spans="1:5" x14ac:dyDescent="0.3">
      <c r="A452" s="7" t="s">
        <v>221</v>
      </c>
      <c r="B452" s="7" t="s">
        <v>222</v>
      </c>
      <c r="C452" s="7" t="s">
        <v>204</v>
      </c>
      <c r="D452" s="7" t="s">
        <v>42</v>
      </c>
      <c r="E452" s="9" t="s">
        <v>1578</v>
      </c>
    </row>
    <row r="453" spans="1:5" x14ac:dyDescent="0.3">
      <c r="A453" s="7" t="s">
        <v>486</v>
      </c>
      <c r="B453" s="7" t="s">
        <v>487</v>
      </c>
      <c r="C453" s="7" t="s">
        <v>232</v>
      </c>
      <c r="D453" s="7" t="s">
        <v>42</v>
      </c>
      <c r="E453" s="9" t="s">
        <v>1578</v>
      </c>
    </row>
    <row r="454" spans="1:5" x14ac:dyDescent="0.3">
      <c r="A454" s="7" t="s">
        <v>488</v>
      </c>
      <c r="B454" s="7" t="s">
        <v>489</v>
      </c>
      <c r="C454" s="7" t="s">
        <v>490</v>
      </c>
      <c r="D454" s="7" t="s">
        <v>12</v>
      </c>
      <c r="E454" s="9" t="s">
        <v>1578</v>
      </c>
    </row>
    <row r="455" spans="1:5" x14ac:dyDescent="0.3">
      <c r="A455" s="7" t="s">
        <v>486</v>
      </c>
      <c r="B455" s="7" t="s">
        <v>487</v>
      </c>
      <c r="C455" s="7" t="s">
        <v>232</v>
      </c>
      <c r="D455" s="7" t="s">
        <v>42</v>
      </c>
      <c r="E455" s="9" t="s">
        <v>1578</v>
      </c>
    </row>
    <row r="456" spans="1:5" x14ac:dyDescent="0.3">
      <c r="A456" s="7" t="s">
        <v>491</v>
      </c>
      <c r="B456" s="7" t="s">
        <v>492</v>
      </c>
      <c r="C456" s="7" t="s">
        <v>493</v>
      </c>
      <c r="D456" s="7" t="s">
        <v>42</v>
      </c>
      <c r="E456" s="9" t="s">
        <v>1578</v>
      </c>
    </row>
    <row r="457" spans="1:5" x14ac:dyDescent="0.3">
      <c r="A457" s="7" t="s">
        <v>494</v>
      </c>
      <c r="B457" s="7" t="s">
        <v>495</v>
      </c>
      <c r="C457" s="7" t="s">
        <v>204</v>
      </c>
      <c r="D457" s="7" t="s">
        <v>42</v>
      </c>
      <c r="E457" s="9" t="s">
        <v>1578</v>
      </c>
    </row>
    <row r="458" spans="1:5" x14ac:dyDescent="0.3">
      <c r="A458" s="7" t="s">
        <v>496</v>
      </c>
      <c r="B458" s="7" t="s">
        <v>496</v>
      </c>
      <c r="C458" s="7" t="s">
        <v>204</v>
      </c>
      <c r="D458" s="7" t="s">
        <v>208</v>
      </c>
      <c r="E458" s="9" t="s">
        <v>1578</v>
      </c>
    </row>
    <row r="459" spans="1:5" x14ac:dyDescent="0.3">
      <c r="A459" s="7" t="s">
        <v>496</v>
      </c>
      <c r="B459" s="7" t="s">
        <v>496</v>
      </c>
      <c r="C459" s="7" t="s">
        <v>204</v>
      </c>
      <c r="D459" s="7" t="s">
        <v>208</v>
      </c>
      <c r="E459" s="9" t="s">
        <v>1578</v>
      </c>
    </row>
    <row r="460" spans="1:5" x14ac:dyDescent="0.3">
      <c r="A460" s="7" t="s">
        <v>496</v>
      </c>
      <c r="B460" s="7" t="s">
        <v>496</v>
      </c>
      <c r="C460" s="7" t="s">
        <v>204</v>
      </c>
      <c r="D460" s="7" t="s">
        <v>208</v>
      </c>
      <c r="E460" s="9" t="s">
        <v>1578</v>
      </c>
    </row>
    <row r="461" spans="1:5" x14ac:dyDescent="0.3">
      <c r="A461" s="7" t="s">
        <v>496</v>
      </c>
      <c r="B461" s="7" t="s">
        <v>496</v>
      </c>
      <c r="C461" s="7" t="s">
        <v>204</v>
      </c>
      <c r="D461" s="7" t="s">
        <v>208</v>
      </c>
      <c r="E461" s="9" t="s">
        <v>1578</v>
      </c>
    </row>
    <row r="462" spans="1:5" x14ac:dyDescent="0.3">
      <c r="A462" s="7" t="s">
        <v>218</v>
      </c>
      <c r="B462" s="7" t="s">
        <v>218</v>
      </c>
      <c r="C462" s="7" t="s">
        <v>204</v>
      </c>
      <c r="D462" s="7" t="s">
        <v>208</v>
      </c>
      <c r="E462" s="9" t="s">
        <v>1578</v>
      </c>
    </row>
    <row r="463" spans="1:5" x14ac:dyDescent="0.3">
      <c r="A463" s="7" t="s">
        <v>218</v>
      </c>
      <c r="B463" s="7" t="s">
        <v>218</v>
      </c>
      <c r="C463" s="7" t="s">
        <v>204</v>
      </c>
      <c r="D463" s="7" t="s">
        <v>208</v>
      </c>
      <c r="E463" s="9" t="s">
        <v>1578</v>
      </c>
    </row>
    <row r="464" spans="1:5" x14ac:dyDescent="0.3">
      <c r="A464" s="7" t="s">
        <v>218</v>
      </c>
      <c r="B464" s="7" t="s">
        <v>218</v>
      </c>
      <c r="C464" s="7" t="s">
        <v>204</v>
      </c>
      <c r="D464" s="7" t="s">
        <v>208</v>
      </c>
      <c r="E464" s="9" t="s">
        <v>1578</v>
      </c>
    </row>
    <row r="465" spans="1:5" x14ac:dyDescent="0.3">
      <c r="A465" s="7" t="s">
        <v>245</v>
      </c>
      <c r="B465" s="7" t="s">
        <v>245</v>
      </c>
      <c r="C465" s="7" t="s">
        <v>204</v>
      </c>
      <c r="D465" s="7" t="s">
        <v>208</v>
      </c>
      <c r="E465" s="9" t="s">
        <v>1578</v>
      </c>
    </row>
    <row r="466" spans="1:5" x14ac:dyDescent="0.3">
      <c r="A466" s="7" t="s">
        <v>497</v>
      </c>
      <c r="B466" s="7" t="s">
        <v>497</v>
      </c>
      <c r="C466" s="7" t="s">
        <v>204</v>
      </c>
      <c r="D466" s="7" t="s">
        <v>208</v>
      </c>
      <c r="E466" s="9" t="s">
        <v>1578</v>
      </c>
    </row>
    <row r="467" spans="1:5" x14ac:dyDescent="0.3">
      <c r="A467" s="7" t="s">
        <v>297</v>
      </c>
      <c r="B467" s="7" t="s">
        <v>298</v>
      </c>
      <c r="C467" s="7" t="s">
        <v>204</v>
      </c>
      <c r="D467" s="7" t="s">
        <v>42</v>
      </c>
      <c r="E467" s="9" t="s">
        <v>1578</v>
      </c>
    </row>
    <row r="468" spans="1:5" x14ac:dyDescent="0.3">
      <c r="A468" s="7" t="s">
        <v>387</v>
      </c>
      <c r="B468" s="7" t="s">
        <v>388</v>
      </c>
      <c r="C468" s="7" t="s">
        <v>204</v>
      </c>
      <c r="D468" s="7" t="s">
        <v>42</v>
      </c>
      <c r="E468" s="9" t="s">
        <v>1578</v>
      </c>
    </row>
    <row r="469" spans="1:5" x14ac:dyDescent="0.3">
      <c r="A469" s="7" t="s">
        <v>389</v>
      </c>
      <c r="B469" s="7" t="s">
        <v>390</v>
      </c>
      <c r="C469" s="7" t="s">
        <v>204</v>
      </c>
      <c r="D469" s="7" t="s">
        <v>42</v>
      </c>
      <c r="E469" s="9" t="s">
        <v>1578</v>
      </c>
    </row>
    <row r="470" spans="1:5" x14ac:dyDescent="0.3">
      <c r="A470" s="7" t="s">
        <v>305</v>
      </c>
      <c r="B470" s="7" t="s">
        <v>306</v>
      </c>
      <c r="C470" s="7" t="s">
        <v>204</v>
      </c>
      <c r="D470" s="7" t="s">
        <v>42</v>
      </c>
      <c r="E470" s="9" t="s">
        <v>1578</v>
      </c>
    </row>
    <row r="471" spans="1:5" x14ac:dyDescent="0.3">
      <c r="A471" s="7" t="s">
        <v>253</v>
      </c>
      <c r="B471" s="7" t="s">
        <v>254</v>
      </c>
      <c r="C471" s="7" t="s">
        <v>204</v>
      </c>
      <c r="D471" s="7" t="s">
        <v>42</v>
      </c>
      <c r="E471" s="9" t="s">
        <v>1578</v>
      </c>
    </row>
    <row r="472" spans="1:5" x14ac:dyDescent="0.3">
      <c r="A472" s="7" t="s">
        <v>354</v>
      </c>
      <c r="B472" s="7" t="s">
        <v>355</v>
      </c>
      <c r="C472" s="7" t="s">
        <v>204</v>
      </c>
      <c r="D472" s="7" t="s">
        <v>42</v>
      </c>
      <c r="E472" s="9" t="s">
        <v>1578</v>
      </c>
    </row>
    <row r="473" spans="1:5" x14ac:dyDescent="0.3">
      <c r="A473" s="7" t="s">
        <v>348</v>
      </c>
      <c r="B473" s="7" t="s">
        <v>349</v>
      </c>
      <c r="C473" s="7" t="s">
        <v>204</v>
      </c>
      <c r="D473" s="7" t="s">
        <v>42</v>
      </c>
      <c r="E473" s="9" t="s">
        <v>1578</v>
      </c>
    </row>
    <row r="474" spans="1:5" x14ac:dyDescent="0.3">
      <c r="A474" s="7" t="s">
        <v>251</v>
      </c>
      <c r="B474" s="7" t="s">
        <v>252</v>
      </c>
      <c r="C474" s="7" t="s">
        <v>204</v>
      </c>
      <c r="D474" s="7" t="s">
        <v>42</v>
      </c>
      <c r="E474" s="9" t="s">
        <v>1578</v>
      </c>
    </row>
    <row r="475" spans="1:5" x14ac:dyDescent="0.3">
      <c r="A475" s="7" t="s">
        <v>498</v>
      </c>
      <c r="B475" s="7" t="s">
        <v>499</v>
      </c>
      <c r="C475" s="7" t="s">
        <v>204</v>
      </c>
      <c r="D475" s="7" t="s">
        <v>42</v>
      </c>
      <c r="E475" s="9" t="s">
        <v>1578</v>
      </c>
    </row>
    <row r="476" spans="1:5" x14ac:dyDescent="0.3">
      <c r="A476" s="7" t="s">
        <v>309</v>
      </c>
      <c r="B476" s="7" t="s">
        <v>310</v>
      </c>
      <c r="C476" s="7" t="s">
        <v>204</v>
      </c>
      <c r="D476" s="7" t="s">
        <v>42</v>
      </c>
      <c r="E476" s="9" t="s">
        <v>1578</v>
      </c>
    </row>
    <row r="477" spans="1:5" x14ac:dyDescent="0.3">
      <c r="A477" s="7" t="s">
        <v>478</v>
      </c>
      <c r="B477" s="7" t="s">
        <v>310</v>
      </c>
      <c r="C477" s="7" t="s">
        <v>204</v>
      </c>
      <c r="D477" s="7" t="s">
        <v>42</v>
      </c>
      <c r="E477" s="9" t="s">
        <v>1578</v>
      </c>
    </row>
    <row r="478" spans="1:5" x14ac:dyDescent="0.3">
      <c r="A478" s="7" t="s">
        <v>13</v>
      </c>
      <c r="B478" s="7" t="s">
        <v>14</v>
      </c>
      <c r="C478" s="7" t="s">
        <v>11</v>
      </c>
      <c r="D478" s="7" t="s">
        <v>12</v>
      </c>
      <c r="E478" s="9" t="s">
        <v>1578</v>
      </c>
    </row>
    <row r="479" spans="1:5" x14ac:dyDescent="0.3">
      <c r="A479" s="7" t="s">
        <v>500</v>
      </c>
      <c r="B479" s="7" t="s">
        <v>501</v>
      </c>
      <c r="C479" s="7" t="s">
        <v>11</v>
      </c>
      <c r="D479" s="7" t="s">
        <v>12</v>
      </c>
      <c r="E479" s="9" t="s">
        <v>1578</v>
      </c>
    </row>
    <row r="480" spans="1:5" x14ac:dyDescent="0.3">
      <c r="A480" s="7" t="s">
        <v>430</v>
      </c>
      <c r="B480" s="7" t="s">
        <v>431</v>
      </c>
      <c r="C480" s="7" t="s">
        <v>11</v>
      </c>
      <c r="D480" s="7" t="s">
        <v>12</v>
      </c>
      <c r="E480" s="9" t="s">
        <v>1578</v>
      </c>
    </row>
    <row r="481" spans="1:5" x14ac:dyDescent="0.3">
      <c r="A481" s="7" t="s">
        <v>200</v>
      </c>
      <c r="B481" s="7" t="s">
        <v>201</v>
      </c>
      <c r="C481" s="7" t="s">
        <v>11</v>
      </c>
      <c r="D481" s="7" t="s">
        <v>12</v>
      </c>
      <c r="E481" s="9" t="s">
        <v>1578</v>
      </c>
    </row>
    <row r="482" spans="1:5" x14ac:dyDescent="0.3">
      <c r="A482" s="7" t="s">
        <v>86</v>
      </c>
      <c r="B482" s="7" t="s">
        <v>87</v>
      </c>
      <c r="C482" s="7" t="s">
        <v>11</v>
      </c>
      <c r="D482" s="7" t="s">
        <v>12</v>
      </c>
      <c r="E482" s="9" t="s">
        <v>1578</v>
      </c>
    </row>
    <row r="483" spans="1:5" x14ac:dyDescent="0.3">
      <c r="A483" s="7" t="s">
        <v>219</v>
      </c>
      <c r="B483" s="7" t="s">
        <v>220</v>
      </c>
      <c r="C483" s="7" t="s">
        <v>204</v>
      </c>
      <c r="D483" s="7" t="s">
        <v>42</v>
      </c>
      <c r="E483" s="9" t="s">
        <v>1578</v>
      </c>
    </row>
    <row r="484" spans="1:5" x14ac:dyDescent="0.3">
      <c r="A484" s="7" t="s">
        <v>264</v>
      </c>
      <c r="B484" s="7" t="s">
        <v>265</v>
      </c>
      <c r="C484" s="7" t="s">
        <v>204</v>
      </c>
      <c r="D484" s="7" t="s">
        <v>42</v>
      </c>
      <c r="E484" s="9" t="s">
        <v>1578</v>
      </c>
    </row>
    <row r="485" spans="1:5" x14ac:dyDescent="0.3">
      <c r="A485" s="7" t="s">
        <v>251</v>
      </c>
      <c r="B485" s="7" t="s">
        <v>252</v>
      </c>
      <c r="C485" s="7" t="s">
        <v>204</v>
      </c>
      <c r="D485" s="7" t="s">
        <v>42</v>
      </c>
      <c r="E485" s="9" t="s">
        <v>1578</v>
      </c>
    </row>
    <row r="486" spans="1:5" x14ac:dyDescent="0.3">
      <c r="A486" s="7" t="s">
        <v>305</v>
      </c>
      <c r="B486" s="7" t="s">
        <v>306</v>
      </c>
      <c r="C486" s="7" t="s">
        <v>204</v>
      </c>
      <c r="D486" s="7" t="s">
        <v>42</v>
      </c>
      <c r="E486" s="9" t="s">
        <v>1578</v>
      </c>
    </row>
    <row r="487" spans="1:5" x14ac:dyDescent="0.3">
      <c r="A487" s="7" t="s">
        <v>458</v>
      </c>
      <c r="B487" s="7" t="s">
        <v>459</v>
      </c>
      <c r="C487" s="7" t="s">
        <v>204</v>
      </c>
      <c r="D487" s="7" t="s">
        <v>42</v>
      </c>
      <c r="E487" s="9" t="s">
        <v>1578</v>
      </c>
    </row>
    <row r="488" spans="1:5" x14ac:dyDescent="0.3">
      <c r="A488" s="7" t="s">
        <v>502</v>
      </c>
      <c r="B488" s="7" t="s">
        <v>503</v>
      </c>
      <c r="C488" s="7" t="s">
        <v>257</v>
      </c>
      <c r="D488" s="7" t="s">
        <v>12</v>
      </c>
      <c r="E488" s="9" t="s">
        <v>1578</v>
      </c>
    </row>
    <row r="489" spans="1:5" x14ac:dyDescent="0.3">
      <c r="A489" s="7" t="s">
        <v>504</v>
      </c>
      <c r="B489" s="7" t="s">
        <v>505</v>
      </c>
      <c r="C489" s="7" t="s">
        <v>257</v>
      </c>
      <c r="D489" s="7" t="s">
        <v>12</v>
      </c>
      <c r="E489" s="9" t="s">
        <v>1578</v>
      </c>
    </row>
    <row r="490" spans="1:5" x14ac:dyDescent="0.3">
      <c r="A490" s="7" t="s">
        <v>506</v>
      </c>
      <c r="B490" s="7" t="s">
        <v>507</v>
      </c>
      <c r="C490" s="7" t="s">
        <v>257</v>
      </c>
      <c r="D490" s="7" t="s">
        <v>12</v>
      </c>
      <c r="E490" s="9" t="s">
        <v>1578</v>
      </c>
    </row>
    <row r="491" spans="1:5" x14ac:dyDescent="0.3">
      <c r="A491" s="7" t="s">
        <v>508</v>
      </c>
      <c r="B491" s="7" t="s">
        <v>509</v>
      </c>
      <c r="C491" s="7" t="s">
        <v>257</v>
      </c>
      <c r="D491" s="7" t="s">
        <v>12</v>
      </c>
      <c r="E491" s="9" t="s">
        <v>1578</v>
      </c>
    </row>
    <row r="492" spans="1:5" x14ac:dyDescent="0.3">
      <c r="A492" s="7" t="s">
        <v>299</v>
      </c>
      <c r="B492" s="7" t="s">
        <v>300</v>
      </c>
      <c r="C492" s="7" t="s">
        <v>204</v>
      </c>
      <c r="D492" s="7" t="s">
        <v>42</v>
      </c>
      <c r="E492" s="9" t="s">
        <v>1578</v>
      </c>
    </row>
    <row r="493" spans="1:5" x14ac:dyDescent="0.3">
      <c r="A493" s="7" t="s">
        <v>389</v>
      </c>
      <c r="B493" s="7" t="s">
        <v>390</v>
      </c>
      <c r="C493" s="7" t="s">
        <v>204</v>
      </c>
      <c r="D493" s="7" t="s">
        <v>42</v>
      </c>
      <c r="E493" s="9" t="s">
        <v>1578</v>
      </c>
    </row>
    <row r="494" spans="1:5" x14ac:dyDescent="0.3">
      <c r="A494" s="7" t="s">
        <v>510</v>
      </c>
      <c r="B494" s="7" t="s">
        <v>511</v>
      </c>
      <c r="C494" s="7" t="s">
        <v>204</v>
      </c>
      <c r="D494" s="7" t="s">
        <v>42</v>
      </c>
      <c r="E494" s="9" t="s">
        <v>1578</v>
      </c>
    </row>
    <row r="495" spans="1:5" x14ac:dyDescent="0.3">
      <c r="A495" s="7" t="s">
        <v>219</v>
      </c>
      <c r="B495" s="7" t="s">
        <v>220</v>
      </c>
      <c r="C495" s="7" t="s">
        <v>204</v>
      </c>
      <c r="D495" s="7" t="s">
        <v>42</v>
      </c>
      <c r="E495" s="9" t="s">
        <v>1578</v>
      </c>
    </row>
    <row r="496" spans="1:5" x14ac:dyDescent="0.3">
      <c r="A496" s="7" t="s">
        <v>512</v>
      </c>
      <c r="B496" s="7" t="s">
        <v>513</v>
      </c>
      <c r="C496" s="7" t="s">
        <v>204</v>
      </c>
      <c r="D496" s="7" t="s">
        <v>42</v>
      </c>
      <c r="E496" s="9" t="s">
        <v>1578</v>
      </c>
    </row>
    <row r="497" spans="1:5" x14ac:dyDescent="0.3">
      <c r="A497" s="7" t="s">
        <v>514</v>
      </c>
      <c r="B497" s="7" t="s">
        <v>515</v>
      </c>
      <c r="C497" s="7" t="s">
        <v>380</v>
      </c>
      <c r="D497" s="7" t="s">
        <v>42</v>
      </c>
      <c r="E497" s="9" t="s">
        <v>1578</v>
      </c>
    </row>
    <row r="498" spans="1:5" x14ac:dyDescent="0.3">
      <c r="A498" s="7" t="s">
        <v>516</v>
      </c>
      <c r="B498" s="7" t="s">
        <v>517</v>
      </c>
      <c r="C498" s="7" t="s">
        <v>380</v>
      </c>
      <c r="D498" s="7" t="s">
        <v>12</v>
      </c>
      <c r="E498" s="9" t="s">
        <v>1578</v>
      </c>
    </row>
    <row r="499" spans="1:5" x14ac:dyDescent="0.3">
      <c r="A499" s="7" t="s">
        <v>518</v>
      </c>
      <c r="B499" s="7" t="s">
        <v>519</v>
      </c>
      <c r="C499" s="7" t="s">
        <v>380</v>
      </c>
      <c r="D499" s="7" t="s">
        <v>42</v>
      </c>
      <c r="E499" s="9" t="s">
        <v>1578</v>
      </c>
    </row>
    <row r="500" spans="1:5" x14ac:dyDescent="0.3">
      <c r="A500" s="7" t="s">
        <v>520</v>
      </c>
      <c r="B500" s="7" t="s">
        <v>521</v>
      </c>
      <c r="C500" s="7" t="s">
        <v>380</v>
      </c>
      <c r="D500" s="7" t="s">
        <v>12</v>
      </c>
      <c r="E500" s="9" t="s">
        <v>1578</v>
      </c>
    </row>
    <row r="501" spans="1:5" x14ac:dyDescent="0.3">
      <c r="A501" s="7" t="s">
        <v>522</v>
      </c>
      <c r="B501" s="7" t="s">
        <v>523</v>
      </c>
      <c r="C501" s="7" t="s">
        <v>316</v>
      </c>
      <c r="D501" s="7" t="s">
        <v>12</v>
      </c>
      <c r="E501" s="9" t="s">
        <v>1578</v>
      </c>
    </row>
    <row r="502" spans="1:5" x14ac:dyDescent="0.3">
      <c r="A502" s="7" t="s">
        <v>524</v>
      </c>
      <c r="B502" s="7" t="s">
        <v>525</v>
      </c>
      <c r="C502" s="7" t="s">
        <v>232</v>
      </c>
      <c r="D502" s="7" t="s">
        <v>42</v>
      </c>
      <c r="E502" s="9" t="s">
        <v>1578</v>
      </c>
    </row>
    <row r="503" spans="1:5" x14ac:dyDescent="0.3">
      <c r="A503" s="7" t="s">
        <v>526</v>
      </c>
      <c r="B503" s="7" t="s">
        <v>527</v>
      </c>
      <c r="C503" s="7" t="s">
        <v>232</v>
      </c>
      <c r="D503" s="7" t="s">
        <v>42</v>
      </c>
      <c r="E503" s="9" t="s">
        <v>1578</v>
      </c>
    </row>
    <row r="504" spans="1:5" x14ac:dyDescent="0.3">
      <c r="A504" s="7" t="s">
        <v>528</v>
      </c>
      <c r="B504" s="7" t="s">
        <v>529</v>
      </c>
      <c r="C504" s="7" t="s">
        <v>232</v>
      </c>
      <c r="D504" s="7" t="s">
        <v>42</v>
      </c>
      <c r="E504" s="9" t="s">
        <v>1578</v>
      </c>
    </row>
    <row r="505" spans="1:5" x14ac:dyDescent="0.3">
      <c r="A505" s="7" t="s">
        <v>530</v>
      </c>
      <c r="B505" s="7" t="s">
        <v>531</v>
      </c>
      <c r="C505" s="7" t="s">
        <v>232</v>
      </c>
      <c r="D505" s="7" t="s">
        <v>42</v>
      </c>
      <c r="E505" s="9" t="s">
        <v>1578</v>
      </c>
    </row>
    <row r="506" spans="1:5" x14ac:dyDescent="0.3">
      <c r="A506" s="7" t="s">
        <v>237</v>
      </c>
      <c r="B506" s="7" t="s">
        <v>238</v>
      </c>
      <c r="C506" s="7" t="s">
        <v>232</v>
      </c>
      <c r="D506" s="7" t="s">
        <v>42</v>
      </c>
      <c r="E506" s="9" t="s">
        <v>1578</v>
      </c>
    </row>
    <row r="507" spans="1:5" x14ac:dyDescent="0.3">
      <c r="A507" s="7" t="s">
        <v>532</v>
      </c>
      <c r="B507" s="7" t="s">
        <v>533</v>
      </c>
      <c r="C507" s="7" t="s">
        <v>232</v>
      </c>
      <c r="D507" s="7" t="s">
        <v>42</v>
      </c>
      <c r="E507" s="9" t="s">
        <v>1578</v>
      </c>
    </row>
    <row r="508" spans="1:5" x14ac:dyDescent="0.3">
      <c r="A508" s="7" t="s">
        <v>534</v>
      </c>
      <c r="B508" s="7" t="s">
        <v>535</v>
      </c>
      <c r="C508" s="7" t="s">
        <v>232</v>
      </c>
      <c r="D508" s="7" t="s">
        <v>42</v>
      </c>
      <c r="E508" s="9" t="s">
        <v>1578</v>
      </c>
    </row>
    <row r="509" spans="1:5" x14ac:dyDescent="0.3">
      <c r="A509" s="7" t="s">
        <v>536</v>
      </c>
      <c r="B509" s="7" t="s">
        <v>537</v>
      </c>
      <c r="C509" s="7" t="s">
        <v>232</v>
      </c>
      <c r="D509" s="7" t="s">
        <v>42</v>
      </c>
      <c r="E509" s="9" t="s">
        <v>1578</v>
      </c>
    </row>
    <row r="510" spans="1:5" x14ac:dyDescent="0.3">
      <c r="A510" s="7" t="s">
        <v>538</v>
      </c>
      <c r="B510" s="7" t="s">
        <v>539</v>
      </c>
      <c r="C510" s="7" t="s">
        <v>232</v>
      </c>
      <c r="D510" s="7" t="s">
        <v>42</v>
      </c>
      <c r="E510" s="9" t="s">
        <v>1578</v>
      </c>
    </row>
    <row r="511" spans="1:5" x14ac:dyDescent="0.3">
      <c r="A511" s="7" t="s">
        <v>540</v>
      </c>
      <c r="B511" s="7" t="s">
        <v>541</v>
      </c>
      <c r="C511" s="7" t="s">
        <v>232</v>
      </c>
      <c r="D511" s="7" t="s">
        <v>42</v>
      </c>
      <c r="E511" s="9" t="s">
        <v>1578</v>
      </c>
    </row>
    <row r="512" spans="1:5" x14ac:dyDescent="0.3">
      <c r="A512" s="7" t="s">
        <v>542</v>
      </c>
      <c r="B512" s="7" t="s">
        <v>543</v>
      </c>
      <c r="C512" s="7" t="s">
        <v>232</v>
      </c>
      <c r="D512" s="7" t="s">
        <v>42</v>
      </c>
      <c r="E512" s="9" t="s">
        <v>1578</v>
      </c>
    </row>
    <row r="513" spans="1:5" x14ac:dyDescent="0.3">
      <c r="A513" s="7" t="s">
        <v>544</v>
      </c>
      <c r="B513" s="7" t="s">
        <v>545</v>
      </c>
      <c r="C513" s="7" t="s">
        <v>232</v>
      </c>
      <c r="D513" s="7" t="s">
        <v>42</v>
      </c>
      <c r="E513" s="9" t="s">
        <v>1578</v>
      </c>
    </row>
    <row r="514" spans="1:5" x14ac:dyDescent="0.3">
      <c r="A514" s="7" t="s">
        <v>526</v>
      </c>
      <c r="B514" s="7" t="s">
        <v>527</v>
      </c>
      <c r="C514" s="7" t="s">
        <v>232</v>
      </c>
      <c r="D514" s="7" t="s">
        <v>42</v>
      </c>
      <c r="E514" s="9" t="s">
        <v>1578</v>
      </c>
    </row>
    <row r="515" spans="1:5" x14ac:dyDescent="0.3">
      <c r="A515" s="7" t="s">
        <v>546</v>
      </c>
      <c r="B515" s="7" t="s">
        <v>547</v>
      </c>
      <c r="C515" s="7" t="s">
        <v>232</v>
      </c>
      <c r="D515" s="7" t="s">
        <v>42</v>
      </c>
      <c r="E515" s="9" t="s">
        <v>1578</v>
      </c>
    </row>
    <row r="516" spans="1:5" x14ac:dyDescent="0.3">
      <c r="A516" s="7" t="s">
        <v>548</v>
      </c>
      <c r="B516" s="7" t="s">
        <v>549</v>
      </c>
      <c r="C516" s="7" t="s">
        <v>232</v>
      </c>
      <c r="D516" s="7" t="s">
        <v>42</v>
      </c>
      <c r="E516" s="9" t="s">
        <v>1578</v>
      </c>
    </row>
    <row r="517" spans="1:5" x14ac:dyDescent="0.3">
      <c r="A517" s="7" t="s">
        <v>530</v>
      </c>
      <c r="B517" s="7" t="s">
        <v>531</v>
      </c>
      <c r="C517" s="7" t="s">
        <v>232</v>
      </c>
      <c r="D517" s="7" t="s">
        <v>42</v>
      </c>
      <c r="E517" s="9" t="s">
        <v>1578</v>
      </c>
    </row>
    <row r="518" spans="1:5" x14ac:dyDescent="0.3">
      <c r="A518" s="7" t="s">
        <v>237</v>
      </c>
      <c r="B518" s="7" t="s">
        <v>238</v>
      </c>
      <c r="C518" s="7" t="s">
        <v>232</v>
      </c>
      <c r="D518" s="7" t="s">
        <v>42</v>
      </c>
      <c r="E518" s="9" t="s">
        <v>1578</v>
      </c>
    </row>
    <row r="519" spans="1:5" x14ac:dyDescent="0.3">
      <c r="A519" s="7" t="s">
        <v>550</v>
      </c>
      <c r="B519" s="7" t="s">
        <v>551</v>
      </c>
      <c r="C519" s="7" t="s">
        <v>232</v>
      </c>
      <c r="D519" s="7" t="s">
        <v>42</v>
      </c>
      <c r="E519" s="9" t="s">
        <v>1578</v>
      </c>
    </row>
    <row r="520" spans="1:5" x14ac:dyDescent="0.3">
      <c r="A520" s="7" t="s">
        <v>552</v>
      </c>
      <c r="B520" s="7" t="s">
        <v>553</v>
      </c>
      <c r="C520" s="7" t="s">
        <v>204</v>
      </c>
      <c r="D520" s="7" t="s">
        <v>42</v>
      </c>
      <c r="E520" s="9" t="s">
        <v>1578</v>
      </c>
    </row>
    <row r="521" spans="1:5" x14ac:dyDescent="0.3">
      <c r="A521" s="7" t="s">
        <v>554</v>
      </c>
      <c r="B521" s="7" t="s">
        <v>555</v>
      </c>
      <c r="C521" s="7" t="s">
        <v>204</v>
      </c>
      <c r="D521" s="7" t="s">
        <v>42</v>
      </c>
      <c r="E521" s="9" t="s">
        <v>1578</v>
      </c>
    </row>
    <row r="522" spans="1:5" x14ac:dyDescent="0.3">
      <c r="A522" s="7" t="s">
        <v>368</v>
      </c>
      <c r="B522" s="7" t="s">
        <v>369</v>
      </c>
      <c r="C522" s="7" t="s">
        <v>204</v>
      </c>
      <c r="D522" s="7" t="s">
        <v>42</v>
      </c>
      <c r="E522" s="9" t="s">
        <v>1578</v>
      </c>
    </row>
    <row r="523" spans="1:5" x14ac:dyDescent="0.3">
      <c r="A523" s="7" t="s">
        <v>556</v>
      </c>
      <c r="B523" s="7" t="s">
        <v>557</v>
      </c>
      <c r="C523" s="7" t="s">
        <v>204</v>
      </c>
      <c r="D523" s="7" t="s">
        <v>42</v>
      </c>
      <c r="E523" s="9" t="s">
        <v>1578</v>
      </c>
    </row>
    <row r="524" spans="1:5" x14ac:dyDescent="0.3">
      <c r="A524" s="7" t="s">
        <v>558</v>
      </c>
      <c r="B524" s="7" t="s">
        <v>559</v>
      </c>
      <c r="C524" s="7" t="s">
        <v>204</v>
      </c>
      <c r="D524" s="7" t="s">
        <v>42</v>
      </c>
      <c r="E524" s="9" t="s">
        <v>1578</v>
      </c>
    </row>
    <row r="525" spans="1:5" x14ac:dyDescent="0.3">
      <c r="A525" s="7" t="s">
        <v>251</v>
      </c>
      <c r="B525" s="7" t="s">
        <v>252</v>
      </c>
      <c r="C525" s="7" t="s">
        <v>204</v>
      </c>
      <c r="D525" s="7" t="s">
        <v>42</v>
      </c>
      <c r="E525" s="9" t="s">
        <v>1578</v>
      </c>
    </row>
    <row r="526" spans="1:5" x14ac:dyDescent="0.3">
      <c r="A526" s="7" t="s">
        <v>512</v>
      </c>
      <c r="B526" s="7" t="s">
        <v>513</v>
      </c>
      <c r="C526" s="7" t="s">
        <v>204</v>
      </c>
      <c r="D526" s="7" t="s">
        <v>42</v>
      </c>
      <c r="E526" s="9" t="s">
        <v>1578</v>
      </c>
    </row>
    <row r="527" spans="1:5" x14ac:dyDescent="0.3">
      <c r="A527" s="7" t="s">
        <v>479</v>
      </c>
      <c r="B527" s="7" t="s">
        <v>254</v>
      </c>
      <c r="C527" s="7" t="s">
        <v>204</v>
      </c>
      <c r="D527" s="7" t="s">
        <v>42</v>
      </c>
      <c r="E527" s="9" t="s">
        <v>1578</v>
      </c>
    </row>
    <row r="528" spans="1:5" x14ac:dyDescent="0.3">
      <c r="A528" s="7" t="s">
        <v>317</v>
      </c>
      <c r="B528" s="7" t="s">
        <v>318</v>
      </c>
      <c r="C528" s="7" t="s">
        <v>232</v>
      </c>
      <c r="D528" s="7" t="s">
        <v>42</v>
      </c>
      <c r="E528" s="9" t="s">
        <v>1578</v>
      </c>
    </row>
    <row r="529" spans="1:5" x14ac:dyDescent="0.3">
      <c r="A529" s="7" t="s">
        <v>560</v>
      </c>
      <c r="B529" s="7" t="s">
        <v>561</v>
      </c>
      <c r="C529" s="7" t="s">
        <v>232</v>
      </c>
      <c r="D529" s="7" t="s">
        <v>42</v>
      </c>
      <c r="E529" s="9" t="s">
        <v>1578</v>
      </c>
    </row>
    <row r="530" spans="1:5" x14ac:dyDescent="0.3">
      <c r="A530" s="7" t="s">
        <v>528</v>
      </c>
      <c r="B530" s="7" t="s">
        <v>529</v>
      </c>
      <c r="C530" s="7" t="s">
        <v>232</v>
      </c>
      <c r="D530" s="7" t="s">
        <v>42</v>
      </c>
      <c r="E530" s="9" t="s">
        <v>1578</v>
      </c>
    </row>
    <row r="531" spans="1:5" x14ac:dyDescent="0.3">
      <c r="A531" s="7" t="s">
        <v>536</v>
      </c>
      <c r="B531" s="7" t="s">
        <v>537</v>
      </c>
      <c r="C531" s="7" t="s">
        <v>232</v>
      </c>
      <c r="D531" s="7" t="s">
        <v>42</v>
      </c>
      <c r="E531" s="9" t="s">
        <v>1578</v>
      </c>
    </row>
    <row r="532" spans="1:5" x14ac:dyDescent="0.3">
      <c r="A532" s="7" t="s">
        <v>562</v>
      </c>
      <c r="B532" s="7" t="s">
        <v>563</v>
      </c>
      <c r="C532" s="7" t="s">
        <v>232</v>
      </c>
      <c r="D532" s="7" t="s">
        <v>42</v>
      </c>
      <c r="E532" s="9" t="s">
        <v>1578</v>
      </c>
    </row>
    <row r="533" spans="1:5" x14ac:dyDescent="0.3">
      <c r="A533" s="7" t="s">
        <v>564</v>
      </c>
      <c r="B533" s="7" t="s">
        <v>565</v>
      </c>
      <c r="C533" s="7" t="s">
        <v>232</v>
      </c>
      <c r="D533" s="7" t="s">
        <v>42</v>
      </c>
      <c r="E533" s="9" t="s">
        <v>1578</v>
      </c>
    </row>
    <row r="534" spans="1:5" x14ac:dyDescent="0.3">
      <c r="A534" s="7" t="s">
        <v>566</v>
      </c>
      <c r="B534" s="7" t="s">
        <v>567</v>
      </c>
      <c r="C534" s="7" t="s">
        <v>232</v>
      </c>
      <c r="D534" s="7" t="s">
        <v>42</v>
      </c>
      <c r="E534" s="9" t="s">
        <v>1578</v>
      </c>
    </row>
    <row r="535" spans="1:5" x14ac:dyDescent="0.3">
      <c r="A535" s="7" t="s">
        <v>348</v>
      </c>
      <c r="B535" s="7" t="s">
        <v>349</v>
      </c>
      <c r="C535" s="7" t="s">
        <v>204</v>
      </c>
      <c r="D535" s="7" t="s">
        <v>42</v>
      </c>
      <c r="E535" s="9" t="s">
        <v>1578</v>
      </c>
    </row>
    <row r="536" spans="1:5" x14ac:dyDescent="0.3">
      <c r="A536" s="7" t="s">
        <v>568</v>
      </c>
      <c r="B536" s="7" t="s">
        <v>569</v>
      </c>
      <c r="C536" s="7" t="s">
        <v>204</v>
      </c>
      <c r="D536" s="7" t="s">
        <v>42</v>
      </c>
      <c r="E536" s="9" t="s">
        <v>1578</v>
      </c>
    </row>
    <row r="537" spans="1:5" x14ac:dyDescent="0.3">
      <c r="A537" s="7" t="s">
        <v>387</v>
      </c>
      <c r="B537" s="7" t="s">
        <v>388</v>
      </c>
      <c r="C537" s="7" t="s">
        <v>204</v>
      </c>
      <c r="D537" s="7" t="s">
        <v>42</v>
      </c>
      <c r="E537" s="9" t="s">
        <v>1578</v>
      </c>
    </row>
    <row r="538" spans="1:5" x14ac:dyDescent="0.3">
      <c r="A538" s="7" t="s">
        <v>389</v>
      </c>
      <c r="B538" s="7" t="s">
        <v>390</v>
      </c>
      <c r="C538" s="7" t="s">
        <v>204</v>
      </c>
      <c r="D538" s="7" t="s">
        <v>42</v>
      </c>
      <c r="E538" s="9" t="s">
        <v>1578</v>
      </c>
    </row>
    <row r="539" spans="1:5" x14ac:dyDescent="0.3">
      <c r="A539" s="7" t="s">
        <v>305</v>
      </c>
      <c r="B539" s="7" t="s">
        <v>306</v>
      </c>
      <c r="C539" s="7" t="s">
        <v>204</v>
      </c>
      <c r="D539" s="7" t="s">
        <v>42</v>
      </c>
      <c r="E539" s="9" t="s">
        <v>1578</v>
      </c>
    </row>
    <row r="540" spans="1:5" x14ac:dyDescent="0.3">
      <c r="A540" s="7" t="s">
        <v>552</v>
      </c>
      <c r="B540" s="7" t="s">
        <v>553</v>
      </c>
      <c r="C540" s="7" t="s">
        <v>204</v>
      </c>
      <c r="D540" s="7" t="s">
        <v>42</v>
      </c>
      <c r="E540" s="9" t="s">
        <v>1578</v>
      </c>
    </row>
    <row r="541" spans="1:5" x14ac:dyDescent="0.3">
      <c r="A541" s="7" t="s">
        <v>348</v>
      </c>
      <c r="B541" s="7" t="s">
        <v>349</v>
      </c>
      <c r="C541" s="7" t="s">
        <v>204</v>
      </c>
      <c r="D541" s="7" t="s">
        <v>42</v>
      </c>
      <c r="E541" s="9" t="s">
        <v>1578</v>
      </c>
    </row>
    <row r="542" spans="1:5" x14ac:dyDescent="0.3">
      <c r="A542" s="7" t="s">
        <v>205</v>
      </c>
      <c r="B542" s="7" t="s">
        <v>206</v>
      </c>
      <c r="C542" s="7" t="s">
        <v>204</v>
      </c>
      <c r="D542" s="7" t="s">
        <v>42</v>
      </c>
      <c r="E542" s="9" t="s">
        <v>1578</v>
      </c>
    </row>
    <row r="543" spans="1:5" x14ac:dyDescent="0.3">
      <c r="A543" s="7" t="s">
        <v>303</v>
      </c>
      <c r="B543" s="7" t="s">
        <v>304</v>
      </c>
      <c r="C543" s="7" t="s">
        <v>204</v>
      </c>
      <c r="D543" s="7" t="s">
        <v>42</v>
      </c>
      <c r="E543" s="9" t="s">
        <v>1578</v>
      </c>
    </row>
    <row r="544" spans="1:5" x14ac:dyDescent="0.3">
      <c r="A544" s="7" t="s">
        <v>305</v>
      </c>
      <c r="B544" s="7" t="s">
        <v>306</v>
      </c>
      <c r="C544" s="7" t="s">
        <v>204</v>
      </c>
      <c r="D544" s="7" t="s">
        <v>42</v>
      </c>
      <c r="E544" s="9" t="s">
        <v>1578</v>
      </c>
    </row>
    <row r="545" spans="1:5" x14ac:dyDescent="0.3">
      <c r="A545" s="7" t="s">
        <v>307</v>
      </c>
      <c r="B545" s="7" t="s">
        <v>308</v>
      </c>
      <c r="C545" s="7" t="s">
        <v>204</v>
      </c>
      <c r="D545" s="7" t="s">
        <v>42</v>
      </c>
      <c r="E545" s="9" t="s">
        <v>1578</v>
      </c>
    </row>
    <row r="546" spans="1:5" x14ac:dyDescent="0.3">
      <c r="A546" s="7" t="s">
        <v>512</v>
      </c>
      <c r="B546" s="7" t="s">
        <v>513</v>
      </c>
      <c r="C546" s="7" t="s">
        <v>204</v>
      </c>
      <c r="D546" s="7" t="s">
        <v>42</v>
      </c>
      <c r="E546" s="9" t="s">
        <v>1578</v>
      </c>
    </row>
    <row r="547" spans="1:5" x14ac:dyDescent="0.3">
      <c r="A547" s="7" t="s">
        <v>570</v>
      </c>
      <c r="B547" s="7" t="s">
        <v>571</v>
      </c>
      <c r="C547" s="7" t="s">
        <v>204</v>
      </c>
      <c r="D547" s="7" t="s">
        <v>42</v>
      </c>
      <c r="E547" s="9" t="s">
        <v>1578</v>
      </c>
    </row>
    <row r="548" spans="1:5" x14ac:dyDescent="0.3">
      <c r="A548" s="7" t="s">
        <v>218</v>
      </c>
      <c r="B548" s="7" t="s">
        <v>218</v>
      </c>
      <c r="C548" s="7" t="s">
        <v>204</v>
      </c>
      <c r="D548" s="7" t="s">
        <v>208</v>
      </c>
      <c r="E548" s="9" t="s">
        <v>1578</v>
      </c>
    </row>
    <row r="549" spans="1:5" x14ac:dyDescent="0.3">
      <c r="A549" s="7" t="s">
        <v>434</v>
      </c>
      <c r="B549" s="7" t="s">
        <v>434</v>
      </c>
      <c r="C549" s="7" t="s">
        <v>204</v>
      </c>
      <c r="D549" s="7" t="s">
        <v>208</v>
      </c>
      <c r="E549" s="9" t="s">
        <v>1578</v>
      </c>
    </row>
    <row r="550" spans="1:5" x14ac:dyDescent="0.3">
      <c r="A550" s="7" t="s">
        <v>572</v>
      </c>
      <c r="B550" s="7" t="s">
        <v>573</v>
      </c>
      <c r="C550" s="7" t="s">
        <v>225</v>
      </c>
      <c r="D550" s="7" t="s">
        <v>12</v>
      </c>
      <c r="E550" s="9" t="s">
        <v>1578</v>
      </c>
    </row>
    <row r="551" spans="1:5" x14ac:dyDescent="0.3">
      <c r="A551" s="7" t="s">
        <v>574</v>
      </c>
      <c r="B551" s="7" t="s">
        <v>575</v>
      </c>
      <c r="C551" s="7" t="s">
        <v>225</v>
      </c>
      <c r="D551" s="7" t="s">
        <v>12</v>
      </c>
      <c r="E551" s="9" t="s">
        <v>1578</v>
      </c>
    </row>
    <row r="552" spans="1:5" x14ac:dyDescent="0.3">
      <c r="A552" s="7" t="s">
        <v>576</v>
      </c>
      <c r="B552" s="7" t="s">
        <v>577</v>
      </c>
      <c r="C552" s="7" t="s">
        <v>225</v>
      </c>
      <c r="D552" s="7" t="s">
        <v>12</v>
      </c>
      <c r="E552" s="9" t="s">
        <v>1578</v>
      </c>
    </row>
    <row r="553" spans="1:5" x14ac:dyDescent="0.3">
      <c r="A553" s="7" t="s">
        <v>578</v>
      </c>
      <c r="B553" s="7" t="s">
        <v>579</v>
      </c>
      <c r="C553" s="7" t="s">
        <v>225</v>
      </c>
      <c r="D553" s="7" t="s">
        <v>12</v>
      </c>
      <c r="E553" s="9" t="s">
        <v>1578</v>
      </c>
    </row>
    <row r="554" spans="1:5" x14ac:dyDescent="0.3">
      <c r="A554" s="7" t="s">
        <v>494</v>
      </c>
      <c r="B554" s="7" t="s">
        <v>495</v>
      </c>
      <c r="C554" s="7" t="s">
        <v>204</v>
      </c>
      <c r="D554" s="7" t="s">
        <v>42</v>
      </c>
      <c r="E554" s="9" t="s">
        <v>1578</v>
      </c>
    </row>
    <row r="555" spans="1:5" x14ac:dyDescent="0.3">
      <c r="A555" s="7" t="s">
        <v>381</v>
      </c>
      <c r="B555" s="7" t="s">
        <v>382</v>
      </c>
      <c r="C555" s="7" t="s">
        <v>204</v>
      </c>
      <c r="D555" s="7" t="s">
        <v>42</v>
      </c>
      <c r="E555" s="9" t="s">
        <v>1578</v>
      </c>
    </row>
    <row r="556" spans="1:5" x14ac:dyDescent="0.3">
      <c r="A556" s="7" t="s">
        <v>297</v>
      </c>
      <c r="B556" s="7" t="s">
        <v>298</v>
      </c>
      <c r="C556" s="7" t="s">
        <v>204</v>
      </c>
      <c r="D556" s="7" t="s">
        <v>42</v>
      </c>
      <c r="E556" s="9" t="s">
        <v>1578</v>
      </c>
    </row>
    <row r="557" spans="1:5" x14ac:dyDescent="0.3">
      <c r="A557" s="7" t="s">
        <v>348</v>
      </c>
      <c r="B557" s="7" t="s">
        <v>349</v>
      </c>
      <c r="C557" s="7" t="s">
        <v>204</v>
      </c>
      <c r="D557" s="7" t="s">
        <v>42</v>
      </c>
      <c r="E557" s="9" t="s">
        <v>1578</v>
      </c>
    </row>
    <row r="558" spans="1:5" x14ac:dyDescent="0.3">
      <c r="A558" s="7" t="s">
        <v>264</v>
      </c>
      <c r="B558" s="7" t="s">
        <v>265</v>
      </c>
      <c r="C558" s="7" t="s">
        <v>204</v>
      </c>
      <c r="D558" s="7" t="s">
        <v>42</v>
      </c>
      <c r="E558" s="9" t="s">
        <v>1578</v>
      </c>
    </row>
    <row r="559" spans="1:5" x14ac:dyDescent="0.3">
      <c r="A559" s="7" t="s">
        <v>580</v>
      </c>
      <c r="B559" s="7" t="s">
        <v>581</v>
      </c>
      <c r="C559" s="7" t="s">
        <v>204</v>
      </c>
      <c r="D559" s="7" t="s">
        <v>42</v>
      </c>
      <c r="E559" s="9" t="s">
        <v>1578</v>
      </c>
    </row>
    <row r="560" spans="1:5" x14ac:dyDescent="0.3">
      <c r="A560" s="7" t="s">
        <v>251</v>
      </c>
      <c r="B560" s="7" t="s">
        <v>252</v>
      </c>
      <c r="C560" s="7" t="s">
        <v>204</v>
      </c>
      <c r="D560" s="7" t="s">
        <v>42</v>
      </c>
      <c r="E560" s="9" t="s">
        <v>1578</v>
      </c>
    </row>
    <row r="561" spans="1:5" x14ac:dyDescent="0.3">
      <c r="A561" s="7" t="s">
        <v>293</v>
      </c>
      <c r="B561" s="7" t="s">
        <v>294</v>
      </c>
      <c r="C561" s="7" t="s">
        <v>204</v>
      </c>
      <c r="D561" s="7" t="s">
        <v>42</v>
      </c>
      <c r="E561" s="9" t="s">
        <v>1578</v>
      </c>
    </row>
    <row r="562" spans="1:5" x14ac:dyDescent="0.3">
      <c r="A562" s="7" t="s">
        <v>350</v>
      </c>
      <c r="B562" s="7" t="s">
        <v>351</v>
      </c>
      <c r="C562" s="7" t="s">
        <v>204</v>
      </c>
      <c r="D562" s="7" t="s">
        <v>42</v>
      </c>
      <c r="E562" s="9" t="s">
        <v>1578</v>
      </c>
    </row>
    <row r="563" spans="1:5" x14ac:dyDescent="0.3">
      <c r="A563" s="7" t="s">
        <v>303</v>
      </c>
      <c r="B563" s="7" t="s">
        <v>304</v>
      </c>
      <c r="C563" s="7" t="s">
        <v>204</v>
      </c>
      <c r="D563" s="7" t="s">
        <v>42</v>
      </c>
      <c r="E563" s="9" t="s">
        <v>1578</v>
      </c>
    </row>
    <row r="564" spans="1:5" x14ac:dyDescent="0.3">
      <c r="A564" s="7" t="s">
        <v>476</v>
      </c>
      <c r="B564" s="7" t="s">
        <v>477</v>
      </c>
      <c r="C564" s="7" t="s">
        <v>204</v>
      </c>
      <c r="D564" s="7" t="s">
        <v>42</v>
      </c>
      <c r="E564" s="9" t="s">
        <v>1578</v>
      </c>
    </row>
    <row r="565" spans="1:5" x14ac:dyDescent="0.3">
      <c r="A565" s="7" t="s">
        <v>219</v>
      </c>
      <c r="B565" s="7" t="s">
        <v>220</v>
      </c>
      <c r="C565" s="7" t="s">
        <v>204</v>
      </c>
      <c r="D565" s="7" t="s">
        <v>42</v>
      </c>
      <c r="E565" s="9" t="s">
        <v>1578</v>
      </c>
    </row>
    <row r="566" spans="1:5" x14ac:dyDescent="0.3">
      <c r="A566" s="7" t="s">
        <v>417</v>
      </c>
      <c r="B566" s="7" t="s">
        <v>418</v>
      </c>
      <c r="C566" s="7" t="s">
        <v>204</v>
      </c>
      <c r="D566" s="7" t="s">
        <v>42</v>
      </c>
      <c r="E566" s="9" t="s">
        <v>1578</v>
      </c>
    </row>
    <row r="567" spans="1:5" x14ac:dyDescent="0.3">
      <c r="A567" s="7" t="s">
        <v>309</v>
      </c>
      <c r="B567" s="7" t="s">
        <v>310</v>
      </c>
      <c r="C567" s="7" t="s">
        <v>204</v>
      </c>
      <c r="D567" s="7" t="s">
        <v>42</v>
      </c>
      <c r="E567" s="9" t="s">
        <v>1578</v>
      </c>
    </row>
    <row r="568" spans="1:5" x14ac:dyDescent="0.3">
      <c r="A568" s="7" t="s">
        <v>233</v>
      </c>
      <c r="B568" s="7" t="s">
        <v>234</v>
      </c>
      <c r="C568" s="7" t="s">
        <v>232</v>
      </c>
      <c r="D568" s="7" t="s">
        <v>42</v>
      </c>
      <c r="E568" s="9" t="s">
        <v>1578</v>
      </c>
    </row>
    <row r="569" spans="1:5" x14ac:dyDescent="0.3">
      <c r="A569" s="7" t="s">
        <v>237</v>
      </c>
      <c r="B569" s="7" t="s">
        <v>238</v>
      </c>
      <c r="C569" s="7" t="s">
        <v>232</v>
      </c>
      <c r="D569" s="7" t="s">
        <v>42</v>
      </c>
      <c r="E569" s="9" t="s">
        <v>1578</v>
      </c>
    </row>
    <row r="570" spans="1:5" x14ac:dyDescent="0.3">
      <c r="A570" s="7" t="s">
        <v>536</v>
      </c>
      <c r="B570" s="7" t="s">
        <v>537</v>
      </c>
      <c r="C570" s="7" t="s">
        <v>232</v>
      </c>
      <c r="D570" s="7" t="s">
        <v>42</v>
      </c>
      <c r="E570" s="9" t="s">
        <v>1578</v>
      </c>
    </row>
    <row r="571" spans="1:5" x14ac:dyDescent="0.3">
      <c r="A571" s="7" t="s">
        <v>564</v>
      </c>
      <c r="B571" s="7" t="s">
        <v>565</v>
      </c>
      <c r="C571" s="7" t="s">
        <v>232</v>
      </c>
      <c r="D571" s="7" t="s">
        <v>42</v>
      </c>
      <c r="E571" s="9" t="s">
        <v>1578</v>
      </c>
    </row>
    <row r="572" spans="1:5" x14ac:dyDescent="0.3">
      <c r="A572" s="7" t="s">
        <v>348</v>
      </c>
      <c r="B572" s="7" t="s">
        <v>349</v>
      </c>
      <c r="C572" s="7" t="s">
        <v>204</v>
      </c>
      <c r="D572" s="7" t="s">
        <v>42</v>
      </c>
      <c r="E572" s="9" t="s">
        <v>1578</v>
      </c>
    </row>
    <row r="573" spans="1:5" x14ac:dyDescent="0.3">
      <c r="A573" s="7" t="s">
        <v>387</v>
      </c>
      <c r="B573" s="7" t="s">
        <v>388</v>
      </c>
      <c r="C573" s="7" t="s">
        <v>204</v>
      </c>
      <c r="D573" s="7" t="s">
        <v>42</v>
      </c>
      <c r="E573" s="9" t="s">
        <v>1578</v>
      </c>
    </row>
    <row r="574" spans="1:5" x14ac:dyDescent="0.3">
      <c r="A574" s="7" t="s">
        <v>389</v>
      </c>
      <c r="B574" s="7" t="s">
        <v>390</v>
      </c>
      <c r="C574" s="7" t="s">
        <v>204</v>
      </c>
      <c r="D574" s="7" t="s">
        <v>42</v>
      </c>
      <c r="E574" s="9" t="s">
        <v>1578</v>
      </c>
    </row>
    <row r="575" spans="1:5" x14ac:dyDescent="0.3">
      <c r="A575" s="7" t="s">
        <v>253</v>
      </c>
      <c r="B575" s="7" t="s">
        <v>254</v>
      </c>
      <c r="C575" s="7" t="s">
        <v>204</v>
      </c>
      <c r="D575" s="7" t="s">
        <v>42</v>
      </c>
      <c r="E575" s="9" t="s">
        <v>1578</v>
      </c>
    </row>
    <row r="576" spans="1:5" x14ac:dyDescent="0.3">
      <c r="A576" s="7" t="s">
        <v>309</v>
      </c>
      <c r="B576" s="7" t="s">
        <v>310</v>
      </c>
      <c r="C576" s="7" t="s">
        <v>204</v>
      </c>
      <c r="D576" s="7" t="s">
        <v>42</v>
      </c>
      <c r="E576" s="9" t="s">
        <v>1578</v>
      </c>
    </row>
    <row r="577" spans="1:5" x14ac:dyDescent="0.3">
      <c r="A577" s="7" t="s">
        <v>582</v>
      </c>
      <c r="B577" s="7" t="s">
        <v>583</v>
      </c>
      <c r="C577" s="7" t="s">
        <v>232</v>
      </c>
      <c r="D577" s="7" t="s">
        <v>42</v>
      </c>
      <c r="E577" s="9" t="s">
        <v>1578</v>
      </c>
    </row>
    <row r="578" spans="1:5" x14ac:dyDescent="0.3">
      <c r="A578" s="7" t="s">
        <v>268</v>
      </c>
      <c r="B578" s="7" t="s">
        <v>269</v>
      </c>
      <c r="C578" s="7" t="s">
        <v>270</v>
      </c>
      <c r="D578" s="7" t="s">
        <v>12</v>
      </c>
      <c r="E578" s="9" t="s">
        <v>1578</v>
      </c>
    </row>
    <row r="579" spans="1:5" x14ac:dyDescent="0.3">
      <c r="A579" s="7" t="s">
        <v>372</v>
      </c>
      <c r="B579" s="7" t="s">
        <v>373</v>
      </c>
      <c r="C579" s="7" t="s">
        <v>270</v>
      </c>
      <c r="D579" s="7" t="s">
        <v>12</v>
      </c>
      <c r="E579" s="9" t="s">
        <v>1578</v>
      </c>
    </row>
    <row r="580" spans="1:5" x14ac:dyDescent="0.3">
      <c r="A580" s="7" t="s">
        <v>584</v>
      </c>
      <c r="B580" s="7" t="s">
        <v>585</v>
      </c>
      <c r="C580" s="7" t="s">
        <v>316</v>
      </c>
      <c r="D580" s="7" t="s">
        <v>12</v>
      </c>
      <c r="E580" s="9" t="s">
        <v>1578</v>
      </c>
    </row>
    <row r="581" spans="1:5" x14ac:dyDescent="0.3">
      <c r="A581" s="7" t="s">
        <v>586</v>
      </c>
      <c r="B581" s="7" t="s">
        <v>587</v>
      </c>
      <c r="C581" s="7" t="s">
        <v>316</v>
      </c>
      <c r="D581" s="7" t="s">
        <v>12</v>
      </c>
      <c r="E581" s="9" t="s">
        <v>1578</v>
      </c>
    </row>
    <row r="582" spans="1:5" x14ac:dyDescent="0.3">
      <c r="A582" s="7" t="s">
        <v>588</v>
      </c>
      <c r="B582" s="7" t="s">
        <v>589</v>
      </c>
      <c r="C582" s="7" t="s">
        <v>316</v>
      </c>
      <c r="D582" s="7" t="s">
        <v>12</v>
      </c>
      <c r="E582" s="9" t="s">
        <v>1578</v>
      </c>
    </row>
    <row r="583" spans="1:5" x14ac:dyDescent="0.3">
      <c r="A583" s="7" t="s">
        <v>590</v>
      </c>
      <c r="B583" s="7" t="s">
        <v>591</v>
      </c>
      <c r="C583" s="7" t="s">
        <v>316</v>
      </c>
      <c r="D583" s="7" t="s">
        <v>12</v>
      </c>
      <c r="E583" s="9" t="s">
        <v>1578</v>
      </c>
    </row>
    <row r="584" spans="1:5" x14ac:dyDescent="0.3">
      <c r="A584" s="7" t="s">
        <v>592</v>
      </c>
      <c r="B584" s="7" t="s">
        <v>593</v>
      </c>
      <c r="C584" s="7" t="s">
        <v>316</v>
      </c>
      <c r="D584" s="7" t="s">
        <v>12</v>
      </c>
      <c r="E584" s="9" t="s">
        <v>1578</v>
      </c>
    </row>
    <row r="585" spans="1:5" x14ac:dyDescent="0.3">
      <c r="A585" s="7" t="s">
        <v>594</v>
      </c>
      <c r="B585" s="7" t="s">
        <v>595</v>
      </c>
      <c r="C585" s="7" t="s">
        <v>316</v>
      </c>
      <c r="D585" s="7" t="s">
        <v>12</v>
      </c>
      <c r="E585" s="9" t="s">
        <v>1578</v>
      </c>
    </row>
    <row r="586" spans="1:5" x14ac:dyDescent="0.3">
      <c r="A586" s="7" t="s">
        <v>209</v>
      </c>
      <c r="B586" s="7" t="s">
        <v>209</v>
      </c>
      <c r="C586" s="7" t="s">
        <v>204</v>
      </c>
      <c r="D586" s="7" t="s">
        <v>208</v>
      </c>
      <c r="E586" s="9" t="s">
        <v>1578</v>
      </c>
    </row>
    <row r="587" spans="1:5" x14ac:dyDescent="0.3">
      <c r="A587" s="7" t="s">
        <v>383</v>
      </c>
      <c r="B587" s="7" t="s">
        <v>383</v>
      </c>
      <c r="C587" s="7" t="s">
        <v>204</v>
      </c>
      <c r="D587" s="7" t="s">
        <v>208</v>
      </c>
      <c r="E587" s="9" t="s">
        <v>1578</v>
      </c>
    </row>
    <row r="588" spans="1:5" x14ac:dyDescent="0.3">
      <c r="A588" s="7" t="s">
        <v>596</v>
      </c>
      <c r="B588" s="7" t="s">
        <v>596</v>
      </c>
      <c r="C588" s="7" t="s">
        <v>204</v>
      </c>
      <c r="D588" s="7" t="s">
        <v>208</v>
      </c>
      <c r="E588" s="9" t="s">
        <v>1578</v>
      </c>
    </row>
    <row r="589" spans="1:5" x14ac:dyDescent="0.3">
      <c r="A589" s="7" t="s">
        <v>497</v>
      </c>
      <c r="B589" s="7" t="s">
        <v>497</v>
      </c>
      <c r="C589" s="7" t="s">
        <v>204</v>
      </c>
      <c r="D589" s="7" t="s">
        <v>208</v>
      </c>
      <c r="E589" s="9" t="s">
        <v>1578</v>
      </c>
    </row>
    <row r="590" spans="1:5" x14ac:dyDescent="0.3">
      <c r="A590" s="7" t="s">
        <v>597</v>
      </c>
      <c r="B590" s="7" t="s">
        <v>598</v>
      </c>
      <c r="C590" s="7" t="s">
        <v>380</v>
      </c>
      <c r="D590" s="7" t="s">
        <v>42</v>
      </c>
      <c r="E590" s="9" t="s">
        <v>1578</v>
      </c>
    </row>
    <row r="591" spans="1:5" x14ac:dyDescent="0.3">
      <c r="A591" s="7" t="s">
        <v>599</v>
      </c>
      <c r="B591" s="7" t="s">
        <v>600</v>
      </c>
      <c r="C591" s="7" t="s">
        <v>380</v>
      </c>
      <c r="D591" s="7" t="s">
        <v>601</v>
      </c>
      <c r="E591" s="9" t="s">
        <v>1578</v>
      </c>
    </row>
    <row r="592" spans="1:5" x14ac:dyDescent="0.3">
      <c r="A592" s="7" t="s">
        <v>348</v>
      </c>
      <c r="B592" s="7" t="s">
        <v>349</v>
      </c>
      <c r="C592" s="7" t="s">
        <v>204</v>
      </c>
      <c r="D592" s="7" t="s">
        <v>42</v>
      </c>
      <c r="E592" s="9" t="s">
        <v>1578</v>
      </c>
    </row>
    <row r="593" spans="1:5" x14ac:dyDescent="0.3">
      <c r="A593" s="7" t="s">
        <v>264</v>
      </c>
      <c r="B593" s="7" t="s">
        <v>265</v>
      </c>
      <c r="C593" s="7" t="s">
        <v>204</v>
      </c>
      <c r="D593" s="7" t="s">
        <v>42</v>
      </c>
      <c r="E593" s="9" t="s">
        <v>1578</v>
      </c>
    </row>
    <row r="594" spans="1:5" x14ac:dyDescent="0.3">
      <c r="A594" s="7" t="s">
        <v>205</v>
      </c>
      <c r="B594" s="7" t="s">
        <v>206</v>
      </c>
      <c r="C594" s="7" t="s">
        <v>204</v>
      </c>
      <c r="D594" s="7" t="s">
        <v>42</v>
      </c>
      <c r="E594" s="9" t="s">
        <v>1578</v>
      </c>
    </row>
    <row r="595" spans="1:5" x14ac:dyDescent="0.3">
      <c r="A595" s="7" t="s">
        <v>301</v>
      </c>
      <c r="B595" s="7" t="s">
        <v>302</v>
      </c>
      <c r="C595" s="7" t="s">
        <v>204</v>
      </c>
      <c r="D595" s="7" t="s">
        <v>42</v>
      </c>
      <c r="E595" s="9" t="s">
        <v>1578</v>
      </c>
    </row>
    <row r="596" spans="1:5" x14ac:dyDescent="0.3">
      <c r="A596" s="7" t="s">
        <v>307</v>
      </c>
      <c r="B596" s="7" t="s">
        <v>308</v>
      </c>
      <c r="C596" s="7" t="s">
        <v>204</v>
      </c>
      <c r="D596" s="7" t="s">
        <v>42</v>
      </c>
      <c r="E596" s="9" t="s">
        <v>1578</v>
      </c>
    </row>
    <row r="597" spans="1:5" x14ac:dyDescent="0.3">
      <c r="A597" s="7" t="s">
        <v>512</v>
      </c>
      <c r="B597" s="7" t="s">
        <v>513</v>
      </c>
      <c r="C597" s="7" t="s">
        <v>204</v>
      </c>
      <c r="D597" s="7" t="s">
        <v>42</v>
      </c>
      <c r="E597" s="9" t="s">
        <v>1578</v>
      </c>
    </row>
    <row r="598" spans="1:5" x14ac:dyDescent="0.3">
      <c r="A598" s="7" t="s">
        <v>132</v>
      </c>
      <c r="B598" s="7" t="s">
        <v>133</v>
      </c>
      <c r="C598" s="7" t="s">
        <v>11</v>
      </c>
      <c r="D598" s="7" t="s">
        <v>12</v>
      </c>
      <c r="E598" s="9" t="s">
        <v>1578</v>
      </c>
    </row>
    <row r="599" spans="1:5" x14ac:dyDescent="0.3">
      <c r="A599" s="7" t="s">
        <v>602</v>
      </c>
      <c r="B599" s="7" t="s">
        <v>603</v>
      </c>
      <c r="C599" s="7" t="s">
        <v>11</v>
      </c>
      <c r="D599" s="7" t="s">
        <v>12</v>
      </c>
      <c r="E599" s="9" t="s">
        <v>1578</v>
      </c>
    </row>
    <row r="600" spans="1:5" x14ac:dyDescent="0.3">
      <c r="A600" s="7" t="s">
        <v>354</v>
      </c>
      <c r="B600" s="7" t="s">
        <v>355</v>
      </c>
      <c r="C600" s="7" t="s">
        <v>204</v>
      </c>
      <c r="D600" s="7" t="s">
        <v>42</v>
      </c>
      <c r="E600" s="9" t="s">
        <v>1578</v>
      </c>
    </row>
    <row r="601" spans="1:5" x14ac:dyDescent="0.3">
      <c r="A601" s="7" t="s">
        <v>348</v>
      </c>
      <c r="B601" s="7" t="s">
        <v>349</v>
      </c>
      <c r="C601" s="7" t="s">
        <v>204</v>
      </c>
      <c r="D601" s="7" t="s">
        <v>42</v>
      </c>
      <c r="E601" s="9" t="s">
        <v>1578</v>
      </c>
    </row>
    <row r="602" spans="1:5" x14ac:dyDescent="0.3">
      <c r="A602" s="7" t="s">
        <v>264</v>
      </c>
      <c r="B602" s="7" t="s">
        <v>265</v>
      </c>
      <c r="C602" s="7" t="s">
        <v>204</v>
      </c>
      <c r="D602" s="7" t="s">
        <v>42</v>
      </c>
      <c r="E602" s="9" t="s">
        <v>1578</v>
      </c>
    </row>
    <row r="603" spans="1:5" x14ac:dyDescent="0.3">
      <c r="A603" s="7" t="s">
        <v>305</v>
      </c>
      <c r="B603" s="7" t="s">
        <v>306</v>
      </c>
      <c r="C603" s="7" t="s">
        <v>204</v>
      </c>
      <c r="D603" s="7" t="s">
        <v>42</v>
      </c>
      <c r="E603" s="9" t="s">
        <v>1578</v>
      </c>
    </row>
    <row r="604" spans="1:5" x14ac:dyDescent="0.3">
      <c r="A604" s="7" t="s">
        <v>219</v>
      </c>
      <c r="B604" s="7" t="s">
        <v>220</v>
      </c>
      <c r="C604" s="7" t="s">
        <v>204</v>
      </c>
      <c r="D604" s="7" t="s">
        <v>42</v>
      </c>
      <c r="E604" s="9" t="s">
        <v>1578</v>
      </c>
    </row>
    <row r="605" spans="1:5" x14ac:dyDescent="0.3">
      <c r="A605" s="7" t="s">
        <v>457</v>
      </c>
      <c r="B605" s="7" t="s">
        <v>392</v>
      </c>
      <c r="C605" s="7" t="s">
        <v>204</v>
      </c>
      <c r="D605" s="7" t="s">
        <v>42</v>
      </c>
      <c r="E605" s="9" t="s">
        <v>1578</v>
      </c>
    </row>
    <row r="606" spans="1:5" x14ac:dyDescent="0.3">
      <c r="A606" s="7" t="s">
        <v>458</v>
      </c>
      <c r="B606" s="7" t="s">
        <v>459</v>
      </c>
      <c r="C606" s="7" t="s">
        <v>204</v>
      </c>
      <c r="D606" s="7" t="s">
        <v>42</v>
      </c>
      <c r="E606" s="9" t="s">
        <v>1578</v>
      </c>
    </row>
    <row r="607" spans="1:5" x14ac:dyDescent="0.3">
      <c r="A607" s="7" t="s">
        <v>460</v>
      </c>
      <c r="B607" s="7" t="s">
        <v>461</v>
      </c>
      <c r="C607" s="7" t="s">
        <v>204</v>
      </c>
      <c r="D607" s="7" t="s">
        <v>42</v>
      </c>
      <c r="E607" s="9" t="s">
        <v>1578</v>
      </c>
    </row>
    <row r="608" spans="1:5" x14ac:dyDescent="0.3">
      <c r="A608" s="7" t="s">
        <v>264</v>
      </c>
      <c r="B608" s="7" t="s">
        <v>265</v>
      </c>
      <c r="C608" s="7" t="s">
        <v>204</v>
      </c>
      <c r="D608" s="7" t="s">
        <v>42</v>
      </c>
      <c r="E608" s="9" t="s">
        <v>1578</v>
      </c>
    </row>
    <row r="609" spans="1:5" x14ac:dyDescent="0.3">
      <c r="A609" s="7" t="s">
        <v>368</v>
      </c>
      <c r="B609" s="7" t="s">
        <v>369</v>
      </c>
      <c r="C609" s="7" t="s">
        <v>204</v>
      </c>
      <c r="D609" s="7" t="s">
        <v>42</v>
      </c>
      <c r="E609" s="9" t="s">
        <v>1578</v>
      </c>
    </row>
    <row r="610" spans="1:5" x14ac:dyDescent="0.3">
      <c r="A610" s="7" t="s">
        <v>251</v>
      </c>
      <c r="B610" s="7" t="s">
        <v>252</v>
      </c>
      <c r="C610" s="7" t="s">
        <v>204</v>
      </c>
      <c r="D610" s="7" t="s">
        <v>42</v>
      </c>
      <c r="E610" s="9" t="s">
        <v>1578</v>
      </c>
    </row>
    <row r="611" spans="1:5" x14ac:dyDescent="0.3">
      <c r="A611" s="7" t="s">
        <v>305</v>
      </c>
      <c r="B611" s="7" t="s">
        <v>306</v>
      </c>
      <c r="C611" s="7" t="s">
        <v>204</v>
      </c>
      <c r="D611" s="7" t="s">
        <v>42</v>
      </c>
      <c r="E611" s="9" t="s">
        <v>1578</v>
      </c>
    </row>
    <row r="612" spans="1:5" x14ac:dyDescent="0.3">
      <c r="A612" s="7" t="s">
        <v>604</v>
      </c>
      <c r="B612" s="7" t="s">
        <v>605</v>
      </c>
      <c r="C612" s="7" t="s">
        <v>316</v>
      </c>
      <c r="D612" s="7" t="s">
        <v>12</v>
      </c>
      <c r="E612" s="9" t="s">
        <v>1578</v>
      </c>
    </row>
    <row r="613" spans="1:5" x14ac:dyDescent="0.3">
      <c r="A613" s="7" t="s">
        <v>584</v>
      </c>
      <c r="B613" s="7" t="s">
        <v>585</v>
      </c>
      <c r="C613" s="7" t="s">
        <v>316</v>
      </c>
      <c r="D613" s="7" t="s">
        <v>12</v>
      </c>
      <c r="E613" s="9" t="s">
        <v>1578</v>
      </c>
    </row>
    <row r="614" spans="1:5" x14ac:dyDescent="0.3">
      <c r="A614" s="7" t="s">
        <v>586</v>
      </c>
      <c r="B614" s="7" t="s">
        <v>587</v>
      </c>
      <c r="C614" s="7" t="s">
        <v>316</v>
      </c>
      <c r="D614" s="7" t="s">
        <v>12</v>
      </c>
      <c r="E614" s="9" t="s">
        <v>1578</v>
      </c>
    </row>
    <row r="615" spans="1:5" x14ac:dyDescent="0.3">
      <c r="A615" s="7" t="s">
        <v>588</v>
      </c>
      <c r="B615" s="7" t="s">
        <v>589</v>
      </c>
      <c r="C615" s="7" t="s">
        <v>316</v>
      </c>
      <c r="D615" s="7" t="s">
        <v>12</v>
      </c>
      <c r="E615" s="9" t="s">
        <v>1578</v>
      </c>
    </row>
    <row r="616" spans="1:5" x14ac:dyDescent="0.3">
      <c r="A616" s="7" t="s">
        <v>606</v>
      </c>
      <c r="B616" s="7" t="s">
        <v>607</v>
      </c>
      <c r="C616" s="7" t="s">
        <v>316</v>
      </c>
      <c r="D616" s="7" t="s">
        <v>12</v>
      </c>
      <c r="E616" s="9" t="s">
        <v>1578</v>
      </c>
    </row>
    <row r="617" spans="1:5" x14ac:dyDescent="0.3">
      <c r="A617" s="7" t="s">
        <v>590</v>
      </c>
      <c r="B617" s="7" t="s">
        <v>591</v>
      </c>
      <c r="C617" s="7" t="s">
        <v>316</v>
      </c>
      <c r="D617" s="7" t="s">
        <v>12</v>
      </c>
      <c r="E617" s="9" t="s">
        <v>1578</v>
      </c>
    </row>
    <row r="618" spans="1:5" x14ac:dyDescent="0.3">
      <c r="A618" s="7" t="s">
        <v>594</v>
      </c>
      <c r="B618" s="7" t="s">
        <v>595</v>
      </c>
      <c r="C618" s="7" t="s">
        <v>316</v>
      </c>
      <c r="D618" s="7" t="s">
        <v>12</v>
      </c>
      <c r="E618" s="9" t="s">
        <v>1578</v>
      </c>
    </row>
    <row r="619" spans="1:5" x14ac:dyDescent="0.3">
      <c r="A619" s="7" t="s">
        <v>356</v>
      </c>
      <c r="B619" s="7" t="s">
        <v>357</v>
      </c>
      <c r="C619" s="7" t="s">
        <v>343</v>
      </c>
      <c r="D619" s="7" t="s">
        <v>208</v>
      </c>
      <c r="E619" s="9" t="s">
        <v>1578</v>
      </c>
    </row>
    <row r="620" spans="1:5" x14ac:dyDescent="0.3">
      <c r="A620" s="7" t="s">
        <v>608</v>
      </c>
      <c r="B620" s="7" t="s">
        <v>609</v>
      </c>
      <c r="C620" s="7" t="s">
        <v>316</v>
      </c>
      <c r="D620" s="7" t="s">
        <v>12</v>
      </c>
      <c r="E620" s="9" t="s">
        <v>1578</v>
      </c>
    </row>
    <row r="621" spans="1:5" x14ac:dyDescent="0.3">
      <c r="A621" s="7" t="s">
        <v>610</v>
      </c>
      <c r="B621" s="7" t="s">
        <v>611</v>
      </c>
      <c r="C621" s="7" t="s">
        <v>316</v>
      </c>
      <c r="D621" s="7" t="s">
        <v>12</v>
      </c>
      <c r="E621" s="9" t="s">
        <v>1578</v>
      </c>
    </row>
    <row r="622" spans="1:5" x14ac:dyDescent="0.3">
      <c r="A622" s="7" t="s">
        <v>612</v>
      </c>
      <c r="B622" s="7" t="s">
        <v>613</v>
      </c>
      <c r="C622" s="7" t="s">
        <v>316</v>
      </c>
      <c r="D622" s="7" t="s">
        <v>12</v>
      </c>
      <c r="E622" s="9" t="s">
        <v>1578</v>
      </c>
    </row>
    <row r="623" spans="1:5" x14ac:dyDescent="0.3">
      <c r="A623" s="7" t="s">
        <v>614</v>
      </c>
      <c r="B623" s="7" t="s">
        <v>615</v>
      </c>
      <c r="C623" s="7" t="s">
        <v>316</v>
      </c>
      <c r="D623" s="7" t="s">
        <v>12</v>
      </c>
      <c r="E623" s="9" t="s">
        <v>1578</v>
      </c>
    </row>
    <row r="624" spans="1:5" x14ac:dyDescent="0.3">
      <c r="A624" s="7" t="s">
        <v>616</v>
      </c>
      <c r="B624" s="7" t="s">
        <v>617</v>
      </c>
      <c r="C624" s="7" t="s">
        <v>11</v>
      </c>
      <c r="D624" s="7" t="s">
        <v>12</v>
      </c>
      <c r="E624" s="9" t="s">
        <v>1578</v>
      </c>
    </row>
    <row r="625" spans="1:5" x14ac:dyDescent="0.3">
      <c r="A625" s="7" t="s">
        <v>88</v>
      </c>
      <c r="B625" s="7" t="s">
        <v>89</v>
      </c>
      <c r="C625" s="7" t="s">
        <v>11</v>
      </c>
      <c r="D625" s="7" t="s">
        <v>12</v>
      </c>
      <c r="E625" s="9" t="s">
        <v>1578</v>
      </c>
    </row>
    <row r="626" spans="1:5" x14ac:dyDescent="0.3">
      <c r="A626" s="7" t="s">
        <v>381</v>
      </c>
      <c r="B626" s="7" t="s">
        <v>382</v>
      </c>
      <c r="C626" s="7" t="s">
        <v>204</v>
      </c>
      <c r="D626" s="7" t="s">
        <v>42</v>
      </c>
      <c r="E626" s="9" t="s">
        <v>1578</v>
      </c>
    </row>
    <row r="627" spans="1:5" x14ac:dyDescent="0.3">
      <c r="A627" s="7" t="s">
        <v>348</v>
      </c>
      <c r="B627" s="7" t="s">
        <v>349</v>
      </c>
      <c r="C627" s="7" t="s">
        <v>204</v>
      </c>
      <c r="D627" s="7" t="s">
        <v>42</v>
      </c>
      <c r="E627" s="9" t="s">
        <v>1578</v>
      </c>
    </row>
    <row r="628" spans="1:5" x14ac:dyDescent="0.3">
      <c r="A628" s="7" t="s">
        <v>478</v>
      </c>
      <c r="B628" s="7" t="s">
        <v>310</v>
      </c>
      <c r="C628" s="7" t="s">
        <v>204</v>
      </c>
      <c r="D628" s="7" t="s">
        <v>42</v>
      </c>
      <c r="E628" s="9" t="s">
        <v>1578</v>
      </c>
    </row>
    <row r="629" spans="1:5" x14ac:dyDescent="0.3">
      <c r="A629" s="7" t="s">
        <v>618</v>
      </c>
      <c r="B629" s="7" t="s">
        <v>619</v>
      </c>
      <c r="C629" s="7" t="s">
        <v>225</v>
      </c>
      <c r="D629" s="7" t="s">
        <v>12</v>
      </c>
      <c r="E629" s="9" t="s">
        <v>1578</v>
      </c>
    </row>
    <row r="630" spans="1:5" x14ac:dyDescent="0.3">
      <c r="A630" s="7" t="s">
        <v>468</v>
      </c>
      <c r="B630" s="7" t="s">
        <v>469</v>
      </c>
      <c r="C630" s="7" t="s">
        <v>225</v>
      </c>
      <c r="D630" s="7" t="s">
        <v>12</v>
      </c>
      <c r="E630" s="9" t="s">
        <v>1578</v>
      </c>
    </row>
    <row r="631" spans="1:5" x14ac:dyDescent="0.3">
      <c r="A631" s="7" t="s">
        <v>348</v>
      </c>
      <c r="B631" s="7" t="s">
        <v>349</v>
      </c>
      <c r="C631" s="7" t="s">
        <v>204</v>
      </c>
      <c r="D631" s="7" t="s">
        <v>42</v>
      </c>
      <c r="E631" s="9" t="s">
        <v>1578</v>
      </c>
    </row>
    <row r="632" spans="1:5" x14ac:dyDescent="0.3">
      <c r="A632" s="7" t="s">
        <v>558</v>
      </c>
      <c r="B632" s="7" t="s">
        <v>559</v>
      </c>
      <c r="C632" s="7" t="s">
        <v>204</v>
      </c>
      <c r="D632" s="7" t="s">
        <v>42</v>
      </c>
      <c r="E632" s="9" t="s">
        <v>1578</v>
      </c>
    </row>
    <row r="633" spans="1:5" x14ac:dyDescent="0.3">
      <c r="A633" s="7" t="s">
        <v>251</v>
      </c>
      <c r="B633" s="7" t="s">
        <v>252</v>
      </c>
      <c r="C633" s="7" t="s">
        <v>204</v>
      </c>
      <c r="D633" s="7" t="s">
        <v>42</v>
      </c>
      <c r="E633" s="9" t="s">
        <v>1578</v>
      </c>
    </row>
    <row r="634" spans="1:5" x14ac:dyDescent="0.3">
      <c r="A634" s="7" t="s">
        <v>305</v>
      </c>
      <c r="B634" s="7" t="s">
        <v>306</v>
      </c>
      <c r="C634" s="7" t="s">
        <v>204</v>
      </c>
      <c r="D634" s="7" t="s">
        <v>42</v>
      </c>
      <c r="E634" s="9" t="s">
        <v>1578</v>
      </c>
    </row>
    <row r="635" spans="1:5" x14ac:dyDescent="0.3">
      <c r="A635" s="7" t="s">
        <v>348</v>
      </c>
      <c r="B635" s="7" t="s">
        <v>349</v>
      </c>
      <c r="C635" s="7" t="s">
        <v>204</v>
      </c>
      <c r="D635" s="7" t="s">
        <v>42</v>
      </c>
      <c r="E635" s="9" t="s">
        <v>1578</v>
      </c>
    </row>
    <row r="636" spans="1:5" x14ac:dyDescent="0.3">
      <c r="A636" s="7" t="s">
        <v>264</v>
      </c>
      <c r="B636" s="7" t="s">
        <v>265</v>
      </c>
      <c r="C636" s="7" t="s">
        <v>204</v>
      </c>
      <c r="D636" s="7" t="s">
        <v>42</v>
      </c>
      <c r="E636" s="9" t="s">
        <v>1578</v>
      </c>
    </row>
    <row r="637" spans="1:5" x14ac:dyDescent="0.3">
      <c r="A637" s="7" t="s">
        <v>620</v>
      </c>
      <c r="B637" s="7" t="s">
        <v>621</v>
      </c>
      <c r="C637" s="7" t="s">
        <v>204</v>
      </c>
      <c r="D637" s="7" t="s">
        <v>42</v>
      </c>
      <c r="E637" s="9" t="s">
        <v>1578</v>
      </c>
    </row>
    <row r="638" spans="1:5" x14ac:dyDescent="0.3">
      <c r="A638" s="7" t="s">
        <v>205</v>
      </c>
      <c r="B638" s="7" t="s">
        <v>206</v>
      </c>
      <c r="C638" s="7" t="s">
        <v>204</v>
      </c>
      <c r="D638" s="7" t="s">
        <v>42</v>
      </c>
      <c r="E638" s="9" t="s">
        <v>1578</v>
      </c>
    </row>
    <row r="639" spans="1:5" x14ac:dyDescent="0.3">
      <c r="A639" s="7" t="s">
        <v>354</v>
      </c>
      <c r="B639" s="7" t="s">
        <v>355</v>
      </c>
      <c r="C639" s="7" t="s">
        <v>204</v>
      </c>
      <c r="D639" s="7" t="s">
        <v>42</v>
      </c>
      <c r="E639" s="9" t="s">
        <v>1578</v>
      </c>
    </row>
    <row r="640" spans="1:5" x14ac:dyDescent="0.3">
      <c r="A640" s="7" t="s">
        <v>622</v>
      </c>
      <c r="B640" s="7" t="s">
        <v>622</v>
      </c>
      <c r="C640" s="7" t="s">
        <v>204</v>
      </c>
      <c r="D640" s="7" t="s">
        <v>208</v>
      </c>
      <c r="E640" s="9" t="s">
        <v>1578</v>
      </c>
    </row>
    <row r="641" spans="1:5" x14ac:dyDescent="0.3">
      <c r="A641" s="7" t="s">
        <v>289</v>
      </c>
      <c r="B641" s="7" t="s">
        <v>289</v>
      </c>
      <c r="C641" s="7" t="s">
        <v>204</v>
      </c>
      <c r="D641" s="7" t="s">
        <v>208</v>
      </c>
      <c r="E641" s="9" t="s">
        <v>1578</v>
      </c>
    </row>
    <row r="642" spans="1:5" x14ac:dyDescent="0.3">
      <c r="A642" s="7" t="s">
        <v>623</v>
      </c>
      <c r="B642" s="7" t="s">
        <v>623</v>
      </c>
      <c r="C642" s="7" t="s">
        <v>204</v>
      </c>
      <c r="D642" s="7" t="s">
        <v>208</v>
      </c>
      <c r="E642" s="9" t="s">
        <v>1578</v>
      </c>
    </row>
    <row r="643" spans="1:5" x14ac:dyDescent="0.3">
      <c r="A643" s="7" t="s">
        <v>434</v>
      </c>
      <c r="B643" s="7" t="s">
        <v>434</v>
      </c>
      <c r="C643" s="7" t="s">
        <v>204</v>
      </c>
      <c r="D643" s="7" t="s">
        <v>208</v>
      </c>
      <c r="E643" s="9" t="s">
        <v>1578</v>
      </c>
    </row>
    <row r="644" spans="1:5" x14ac:dyDescent="0.3">
      <c r="A644" s="7" t="s">
        <v>624</v>
      </c>
      <c r="B644" s="7" t="s">
        <v>625</v>
      </c>
      <c r="C644" s="7" t="s">
        <v>490</v>
      </c>
      <c r="D644" s="7" t="s">
        <v>12</v>
      </c>
      <c r="E644" s="9" t="s">
        <v>1578</v>
      </c>
    </row>
    <row r="645" spans="1:5" x14ac:dyDescent="0.3">
      <c r="A645" s="7" t="s">
        <v>230</v>
      </c>
      <c r="B645" s="7" t="s">
        <v>231</v>
      </c>
      <c r="C645" s="7" t="s">
        <v>232</v>
      </c>
      <c r="D645" s="7" t="s">
        <v>42</v>
      </c>
      <c r="E645" s="9" t="s">
        <v>1578</v>
      </c>
    </row>
    <row r="646" spans="1:5" x14ac:dyDescent="0.3">
      <c r="A646" s="7" t="s">
        <v>626</v>
      </c>
      <c r="B646" s="7" t="s">
        <v>627</v>
      </c>
      <c r="C646" s="7" t="s">
        <v>232</v>
      </c>
      <c r="D646" s="7" t="s">
        <v>42</v>
      </c>
      <c r="E646" s="9" t="s">
        <v>1578</v>
      </c>
    </row>
    <row r="647" spans="1:5" x14ac:dyDescent="0.3">
      <c r="A647" s="7" t="s">
        <v>237</v>
      </c>
      <c r="B647" s="7" t="s">
        <v>238</v>
      </c>
      <c r="C647" s="7" t="s">
        <v>232</v>
      </c>
      <c r="D647" s="7" t="s">
        <v>42</v>
      </c>
      <c r="E647" s="9" t="s">
        <v>1578</v>
      </c>
    </row>
    <row r="648" spans="1:5" x14ac:dyDescent="0.3">
      <c r="A648" s="7" t="s">
        <v>628</v>
      </c>
      <c r="B648" s="7" t="s">
        <v>629</v>
      </c>
      <c r="C648" s="7" t="s">
        <v>232</v>
      </c>
      <c r="D648" s="7" t="s">
        <v>42</v>
      </c>
      <c r="E648" s="9" t="s">
        <v>1578</v>
      </c>
    </row>
    <row r="649" spans="1:5" x14ac:dyDescent="0.3">
      <c r="A649" s="7" t="s">
        <v>618</v>
      </c>
      <c r="B649" s="7" t="s">
        <v>619</v>
      </c>
      <c r="C649" s="7" t="s">
        <v>225</v>
      </c>
      <c r="D649" s="7" t="s">
        <v>12</v>
      </c>
      <c r="E649" s="9" t="s">
        <v>1578</v>
      </c>
    </row>
    <row r="650" spans="1:5" x14ac:dyDescent="0.3">
      <c r="A650" s="7" t="s">
        <v>597</v>
      </c>
      <c r="B650" s="7" t="s">
        <v>598</v>
      </c>
      <c r="C650" s="7" t="s">
        <v>380</v>
      </c>
      <c r="D650" s="7" t="s">
        <v>42</v>
      </c>
      <c r="E650" s="9" t="s">
        <v>1578</v>
      </c>
    </row>
    <row r="651" spans="1:5" x14ac:dyDescent="0.3">
      <c r="A651" s="7" t="s">
        <v>616</v>
      </c>
      <c r="B651" s="7" t="s">
        <v>617</v>
      </c>
      <c r="C651" s="7" t="s">
        <v>11</v>
      </c>
      <c r="D651" s="7" t="s">
        <v>12</v>
      </c>
      <c r="E651" s="9" t="s">
        <v>1578</v>
      </c>
    </row>
    <row r="652" spans="1:5" x14ac:dyDescent="0.3">
      <c r="A652" s="7" t="s">
        <v>381</v>
      </c>
      <c r="B652" s="7" t="s">
        <v>382</v>
      </c>
      <c r="C652" s="7" t="s">
        <v>204</v>
      </c>
      <c r="D652" s="7" t="s">
        <v>42</v>
      </c>
      <c r="E652" s="9" t="s">
        <v>1578</v>
      </c>
    </row>
    <row r="653" spans="1:5" x14ac:dyDescent="0.3">
      <c r="A653" s="7" t="s">
        <v>297</v>
      </c>
      <c r="B653" s="7" t="s">
        <v>298</v>
      </c>
      <c r="C653" s="7" t="s">
        <v>204</v>
      </c>
      <c r="D653" s="7" t="s">
        <v>42</v>
      </c>
      <c r="E653" s="9" t="s">
        <v>1578</v>
      </c>
    </row>
    <row r="654" spans="1:5" x14ac:dyDescent="0.3">
      <c r="A654" s="7" t="s">
        <v>348</v>
      </c>
      <c r="B654" s="7" t="s">
        <v>349</v>
      </c>
      <c r="C654" s="7" t="s">
        <v>204</v>
      </c>
      <c r="D654" s="7" t="s">
        <v>42</v>
      </c>
      <c r="E654" s="9" t="s">
        <v>1578</v>
      </c>
    </row>
    <row r="655" spans="1:5" x14ac:dyDescent="0.3">
      <c r="A655" s="7" t="s">
        <v>264</v>
      </c>
      <c r="B655" s="7" t="s">
        <v>265</v>
      </c>
      <c r="C655" s="7" t="s">
        <v>204</v>
      </c>
      <c r="D655" s="7" t="s">
        <v>42</v>
      </c>
      <c r="E655" s="9" t="s">
        <v>1578</v>
      </c>
    </row>
    <row r="656" spans="1:5" x14ac:dyDescent="0.3">
      <c r="A656" s="7" t="s">
        <v>554</v>
      </c>
      <c r="B656" s="7" t="s">
        <v>555</v>
      </c>
      <c r="C656" s="7" t="s">
        <v>204</v>
      </c>
      <c r="D656" s="7" t="s">
        <v>42</v>
      </c>
      <c r="E656" s="9" t="s">
        <v>1578</v>
      </c>
    </row>
    <row r="657" spans="1:5" x14ac:dyDescent="0.3">
      <c r="A657" s="7" t="s">
        <v>301</v>
      </c>
      <c r="B657" s="7" t="s">
        <v>302</v>
      </c>
      <c r="C657" s="7" t="s">
        <v>204</v>
      </c>
      <c r="D657" s="7" t="s">
        <v>42</v>
      </c>
      <c r="E657" s="9" t="s">
        <v>1578</v>
      </c>
    </row>
    <row r="658" spans="1:5" x14ac:dyDescent="0.3">
      <c r="A658" s="7" t="s">
        <v>305</v>
      </c>
      <c r="B658" s="7" t="s">
        <v>306</v>
      </c>
      <c r="C658" s="7" t="s">
        <v>204</v>
      </c>
      <c r="D658" s="7" t="s">
        <v>42</v>
      </c>
      <c r="E658" s="9" t="s">
        <v>1578</v>
      </c>
    </row>
    <row r="659" spans="1:5" x14ac:dyDescent="0.3">
      <c r="A659" s="7" t="s">
        <v>494</v>
      </c>
      <c r="B659" s="7" t="s">
        <v>495</v>
      </c>
      <c r="C659" s="7" t="s">
        <v>204</v>
      </c>
      <c r="D659" s="7" t="s">
        <v>42</v>
      </c>
      <c r="E659" s="9" t="s">
        <v>1578</v>
      </c>
    </row>
    <row r="660" spans="1:5" x14ac:dyDescent="0.3">
      <c r="A660" s="7" t="s">
        <v>558</v>
      </c>
      <c r="B660" s="7" t="s">
        <v>559</v>
      </c>
      <c r="C660" s="7" t="s">
        <v>204</v>
      </c>
      <c r="D660" s="7" t="s">
        <v>42</v>
      </c>
      <c r="E660" s="9" t="s">
        <v>1578</v>
      </c>
    </row>
    <row r="661" spans="1:5" x14ac:dyDescent="0.3">
      <c r="A661" s="7" t="s">
        <v>387</v>
      </c>
      <c r="B661" s="7" t="s">
        <v>388</v>
      </c>
      <c r="C661" s="7" t="s">
        <v>204</v>
      </c>
      <c r="D661" s="7" t="s">
        <v>42</v>
      </c>
      <c r="E661" s="9" t="s">
        <v>1578</v>
      </c>
    </row>
    <row r="662" spans="1:5" x14ac:dyDescent="0.3">
      <c r="A662" s="7" t="s">
        <v>293</v>
      </c>
      <c r="B662" s="7" t="s">
        <v>294</v>
      </c>
      <c r="C662" s="7" t="s">
        <v>204</v>
      </c>
      <c r="D662" s="7" t="s">
        <v>42</v>
      </c>
      <c r="E662" s="9" t="s">
        <v>1578</v>
      </c>
    </row>
    <row r="663" spans="1:5" x14ac:dyDescent="0.3">
      <c r="A663" s="7" t="s">
        <v>219</v>
      </c>
      <c r="B663" s="7" t="s">
        <v>220</v>
      </c>
      <c r="C663" s="7" t="s">
        <v>204</v>
      </c>
      <c r="D663" s="7" t="s">
        <v>42</v>
      </c>
      <c r="E663" s="9" t="s">
        <v>1578</v>
      </c>
    </row>
    <row r="664" spans="1:5" x14ac:dyDescent="0.3">
      <c r="A664" s="7" t="s">
        <v>354</v>
      </c>
      <c r="B664" s="7" t="s">
        <v>355</v>
      </c>
      <c r="C664" s="7" t="s">
        <v>204</v>
      </c>
      <c r="D664" s="7" t="s">
        <v>42</v>
      </c>
      <c r="E664" s="9" t="s">
        <v>1578</v>
      </c>
    </row>
    <row r="665" spans="1:5" x14ac:dyDescent="0.3">
      <c r="A665" s="7" t="s">
        <v>264</v>
      </c>
      <c r="B665" s="7" t="s">
        <v>265</v>
      </c>
      <c r="C665" s="7" t="s">
        <v>204</v>
      </c>
      <c r="D665" s="7" t="s">
        <v>42</v>
      </c>
      <c r="E665" s="9" t="s">
        <v>1578</v>
      </c>
    </row>
    <row r="666" spans="1:5" x14ac:dyDescent="0.3">
      <c r="A666" s="7" t="s">
        <v>368</v>
      </c>
      <c r="B666" s="7" t="s">
        <v>369</v>
      </c>
      <c r="C666" s="7" t="s">
        <v>204</v>
      </c>
      <c r="D666" s="7" t="s">
        <v>42</v>
      </c>
      <c r="E666" s="9" t="s">
        <v>1578</v>
      </c>
    </row>
    <row r="667" spans="1:5" x14ac:dyDescent="0.3">
      <c r="A667" s="7" t="s">
        <v>630</v>
      </c>
      <c r="B667" s="7" t="s">
        <v>631</v>
      </c>
      <c r="C667" s="7" t="s">
        <v>204</v>
      </c>
      <c r="D667" s="7" t="s">
        <v>42</v>
      </c>
      <c r="E667" s="9" t="s">
        <v>1578</v>
      </c>
    </row>
    <row r="668" spans="1:5" x14ac:dyDescent="0.3">
      <c r="A668" s="7" t="s">
        <v>301</v>
      </c>
      <c r="B668" s="7" t="s">
        <v>302</v>
      </c>
      <c r="C668" s="7" t="s">
        <v>204</v>
      </c>
      <c r="D668" s="7" t="s">
        <v>42</v>
      </c>
      <c r="E668" s="9" t="s">
        <v>1578</v>
      </c>
    </row>
    <row r="669" spans="1:5" x14ac:dyDescent="0.3">
      <c r="A669" s="7" t="s">
        <v>512</v>
      </c>
      <c r="B669" s="7" t="s">
        <v>513</v>
      </c>
      <c r="C669" s="7" t="s">
        <v>204</v>
      </c>
      <c r="D669" s="7" t="s">
        <v>42</v>
      </c>
      <c r="E669" s="9" t="s">
        <v>1578</v>
      </c>
    </row>
    <row r="670" spans="1:5" x14ac:dyDescent="0.3">
      <c r="A670" s="7" t="s">
        <v>309</v>
      </c>
      <c r="B670" s="7" t="s">
        <v>310</v>
      </c>
      <c r="C670" s="7" t="s">
        <v>204</v>
      </c>
      <c r="D670" s="7" t="s">
        <v>42</v>
      </c>
      <c r="E670" s="9" t="s">
        <v>1578</v>
      </c>
    </row>
    <row r="671" spans="1:5" x14ac:dyDescent="0.3">
      <c r="A671" s="7" t="s">
        <v>618</v>
      </c>
      <c r="B671" s="7" t="s">
        <v>619</v>
      </c>
      <c r="C671" s="7" t="s">
        <v>225</v>
      </c>
      <c r="D671" s="7" t="s">
        <v>12</v>
      </c>
      <c r="E671" s="9" t="s">
        <v>1578</v>
      </c>
    </row>
    <row r="672" spans="1:5" x14ac:dyDescent="0.3">
      <c r="A672" s="7" t="s">
        <v>632</v>
      </c>
      <c r="B672" s="7" t="s">
        <v>633</v>
      </c>
      <c r="C672" s="7" t="s">
        <v>225</v>
      </c>
      <c r="D672" s="7" t="s">
        <v>12</v>
      </c>
      <c r="E672" s="9" t="s">
        <v>1578</v>
      </c>
    </row>
    <row r="673" spans="1:5" x14ac:dyDescent="0.3">
      <c r="A673" s="7" t="s">
        <v>468</v>
      </c>
      <c r="B673" s="7" t="s">
        <v>469</v>
      </c>
      <c r="C673" s="7" t="s">
        <v>225</v>
      </c>
      <c r="D673" s="7" t="s">
        <v>12</v>
      </c>
      <c r="E673" s="9" t="s">
        <v>1578</v>
      </c>
    </row>
    <row r="674" spans="1:5" x14ac:dyDescent="0.3">
      <c r="A674" s="7" t="s">
        <v>634</v>
      </c>
      <c r="B674" s="7" t="s">
        <v>635</v>
      </c>
      <c r="C674" s="7" t="s">
        <v>225</v>
      </c>
      <c r="D674" s="7" t="s">
        <v>12</v>
      </c>
      <c r="E674" s="9" t="s">
        <v>1578</v>
      </c>
    </row>
    <row r="675" spans="1:5" x14ac:dyDescent="0.3">
      <c r="A675" s="7" t="s">
        <v>636</v>
      </c>
      <c r="B675" s="7" t="s">
        <v>637</v>
      </c>
      <c r="C675" s="7" t="s">
        <v>343</v>
      </c>
      <c r="D675" s="7" t="s">
        <v>208</v>
      </c>
      <c r="E675" s="9" t="s">
        <v>1578</v>
      </c>
    </row>
    <row r="676" spans="1:5" x14ac:dyDescent="0.3">
      <c r="A676" s="7" t="s">
        <v>638</v>
      </c>
      <c r="B676" s="7" t="s">
        <v>639</v>
      </c>
      <c r="C676" s="7" t="s">
        <v>182</v>
      </c>
      <c r="D676" s="7" t="s">
        <v>12</v>
      </c>
      <c r="E676" s="9" t="s">
        <v>1578</v>
      </c>
    </row>
    <row r="677" spans="1:5" x14ac:dyDescent="0.3">
      <c r="A677" s="7" t="s">
        <v>640</v>
      </c>
      <c r="B677" s="7" t="s">
        <v>641</v>
      </c>
      <c r="C677" s="7" t="s">
        <v>182</v>
      </c>
      <c r="D677" s="7" t="s">
        <v>12</v>
      </c>
      <c r="E677" s="9" t="s">
        <v>1578</v>
      </c>
    </row>
    <row r="678" spans="1:5" x14ac:dyDescent="0.3">
      <c r="A678" s="7" t="s">
        <v>596</v>
      </c>
      <c r="B678" s="7" t="s">
        <v>596</v>
      </c>
      <c r="C678" s="7" t="s">
        <v>204</v>
      </c>
      <c r="D678" s="7" t="s">
        <v>208</v>
      </c>
      <c r="E678" s="9" t="s">
        <v>1578</v>
      </c>
    </row>
    <row r="679" spans="1:5" x14ac:dyDescent="0.3">
      <c r="A679" s="7" t="s">
        <v>642</v>
      </c>
      <c r="B679" s="7" t="s">
        <v>642</v>
      </c>
      <c r="C679" s="7" t="s">
        <v>204</v>
      </c>
      <c r="D679" s="7" t="s">
        <v>208</v>
      </c>
      <c r="E679" s="9" t="s">
        <v>1578</v>
      </c>
    </row>
    <row r="680" spans="1:5" x14ac:dyDescent="0.3">
      <c r="A680" s="7" t="s">
        <v>642</v>
      </c>
      <c r="B680" s="7" t="s">
        <v>642</v>
      </c>
      <c r="C680" s="7" t="s">
        <v>204</v>
      </c>
      <c r="D680" s="7" t="s">
        <v>208</v>
      </c>
      <c r="E680" s="9" t="s">
        <v>1578</v>
      </c>
    </row>
    <row r="681" spans="1:5" x14ac:dyDescent="0.3">
      <c r="A681" s="7" t="s">
        <v>217</v>
      </c>
      <c r="B681" s="7" t="s">
        <v>217</v>
      </c>
      <c r="C681" s="7" t="s">
        <v>204</v>
      </c>
      <c r="D681" s="7" t="s">
        <v>208</v>
      </c>
      <c r="E681" s="9" t="s">
        <v>1578</v>
      </c>
    </row>
    <row r="682" spans="1:5" x14ac:dyDescent="0.3">
      <c r="A682" s="7" t="s">
        <v>218</v>
      </c>
      <c r="B682" s="7" t="s">
        <v>218</v>
      </c>
      <c r="C682" s="7" t="s">
        <v>204</v>
      </c>
      <c r="D682" s="7" t="s">
        <v>208</v>
      </c>
      <c r="E682" s="9" t="s">
        <v>1578</v>
      </c>
    </row>
    <row r="683" spans="1:5" x14ac:dyDescent="0.3">
      <c r="A683" s="7" t="s">
        <v>643</v>
      </c>
      <c r="B683" s="7" t="s">
        <v>644</v>
      </c>
      <c r="C683" s="7" t="s">
        <v>225</v>
      </c>
      <c r="D683" s="7" t="s">
        <v>12</v>
      </c>
      <c r="E683" s="9" t="s">
        <v>1578</v>
      </c>
    </row>
    <row r="684" spans="1:5" x14ac:dyDescent="0.3">
      <c r="A684" s="7" t="s">
        <v>618</v>
      </c>
      <c r="B684" s="7" t="s">
        <v>619</v>
      </c>
      <c r="C684" s="7" t="s">
        <v>225</v>
      </c>
      <c r="D684" s="7" t="s">
        <v>12</v>
      </c>
      <c r="E684" s="9" t="s">
        <v>1578</v>
      </c>
    </row>
    <row r="685" spans="1:5" x14ac:dyDescent="0.3">
      <c r="A685" s="7" t="s">
        <v>268</v>
      </c>
      <c r="B685" s="7" t="s">
        <v>269</v>
      </c>
      <c r="C685" s="7" t="s">
        <v>270</v>
      </c>
      <c r="D685" s="7" t="s">
        <v>12</v>
      </c>
      <c r="E685" s="9" t="s">
        <v>1578</v>
      </c>
    </row>
    <row r="686" spans="1:5" x14ac:dyDescent="0.3">
      <c r="A686" s="7" t="s">
        <v>645</v>
      </c>
      <c r="B686" s="7" t="s">
        <v>646</v>
      </c>
      <c r="C686" s="7" t="s">
        <v>380</v>
      </c>
      <c r="D686" s="7" t="s">
        <v>42</v>
      </c>
      <c r="E686" s="9" t="s">
        <v>1578</v>
      </c>
    </row>
    <row r="687" spans="1:5" x14ac:dyDescent="0.3">
      <c r="A687" s="7" t="s">
        <v>584</v>
      </c>
      <c r="B687" s="7" t="s">
        <v>585</v>
      </c>
      <c r="C687" s="7" t="s">
        <v>316</v>
      </c>
      <c r="D687" s="7" t="s">
        <v>12</v>
      </c>
      <c r="E687" s="9" t="s">
        <v>1578</v>
      </c>
    </row>
    <row r="688" spans="1:5" x14ac:dyDescent="0.3">
      <c r="A688" s="7" t="s">
        <v>403</v>
      </c>
      <c r="B688" s="7" t="s">
        <v>261</v>
      </c>
      <c r="C688" s="7" t="s">
        <v>257</v>
      </c>
      <c r="D688" s="7" t="s">
        <v>12</v>
      </c>
      <c r="E688" s="9" t="s">
        <v>1578</v>
      </c>
    </row>
    <row r="689" spans="1:5" x14ac:dyDescent="0.3">
      <c r="A689" s="7" t="s">
        <v>358</v>
      </c>
      <c r="B689" s="7" t="s">
        <v>359</v>
      </c>
      <c r="C689" s="7" t="s">
        <v>316</v>
      </c>
      <c r="D689" s="7" t="s">
        <v>12</v>
      </c>
      <c r="E689" s="9" t="s">
        <v>1578</v>
      </c>
    </row>
    <row r="690" spans="1:5" x14ac:dyDescent="0.3">
      <c r="A690" s="7" t="s">
        <v>647</v>
      </c>
      <c r="B690" s="7" t="s">
        <v>648</v>
      </c>
      <c r="C690" s="7" t="s">
        <v>316</v>
      </c>
      <c r="D690" s="7" t="s">
        <v>12</v>
      </c>
      <c r="E690" s="9" t="s">
        <v>1578</v>
      </c>
    </row>
    <row r="691" spans="1:5" x14ac:dyDescent="0.3">
      <c r="A691" s="7" t="s">
        <v>612</v>
      </c>
      <c r="B691" s="7" t="s">
        <v>613</v>
      </c>
      <c r="C691" s="7" t="s">
        <v>316</v>
      </c>
      <c r="D691" s="7" t="s">
        <v>12</v>
      </c>
      <c r="E691" s="9" t="s">
        <v>1578</v>
      </c>
    </row>
    <row r="692" spans="1:5" x14ac:dyDescent="0.3">
      <c r="A692" s="7" t="s">
        <v>317</v>
      </c>
      <c r="B692" s="7" t="s">
        <v>318</v>
      </c>
      <c r="C692" s="7" t="s">
        <v>232</v>
      </c>
      <c r="D692" s="7" t="s">
        <v>42</v>
      </c>
      <c r="E692" s="9" t="s">
        <v>1578</v>
      </c>
    </row>
    <row r="693" spans="1:5" x14ac:dyDescent="0.3">
      <c r="A693" s="7" t="s">
        <v>526</v>
      </c>
      <c r="B693" s="7" t="s">
        <v>527</v>
      </c>
      <c r="C693" s="7" t="s">
        <v>232</v>
      </c>
      <c r="D693" s="7" t="s">
        <v>42</v>
      </c>
      <c r="E693" s="9" t="s">
        <v>1578</v>
      </c>
    </row>
    <row r="694" spans="1:5" x14ac:dyDescent="0.3">
      <c r="A694" s="7" t="s">
        <v>237</v>
      </c>
      <c r="B694" s="7" t="s">
        <v>238</v>
      </c>
      <c r="C694" s="7" t="s">
        <v>232</v>
      </c>
      <c r="D694" s="7" t="s">
        <v>42</v>
      </c>
      <c r="E694" s="9" t="s">
        <v>1578</v>
      </c>
    </row>
    <row r="695" spans="1:5" x14ac:dyDescent="0.3">
      <c r="A695" s="7" t="s">
        <v>542</v>
      </c>
      <c r="B695" s="7" t="s">
        <v>543</v>
      </c>
      <c r="C695" s="7" t="s">
        <v>232</v>
      </c>
      <c r="D695" s="7" t="s">
        <v>42</v>
      </c>
      <c r="E695" s="9" t="s">
        <v>1578</v>
      </c>
    </row>
    <row r="696" spans="1:5" x14ac:dyDescent="0.3">
      <c r="A696" s="7" t="s">
        <v>480</v>
      </c>
      <c r="B696" s="7" t="s">
        <v>481</v>
      </c>
      <c r="C696" s="7" t="s">
        <v>11</v>
      </c>
      <c r="D696" s="7" t="s">
        <v>12</v>
      </c>
      <c r="E696" s="9" t="s">
        <v>1578</v>
      </c>
    </row>
    <row r="697" spans="1:5" x14ac:dyDescent="0.3">
      <c r="A697" s="7" t="s">
        <v>35</v>
      </c>
      <c r="B697" s="7" t="s">
        <v>36</v>
      </c>
      <c r="C697" s="7" t="s">
        <v>11</v>
      </c>
      <c r="D697" s="7" t="s">
        <v>12</v>
      </c>
      <c r="E697" s="9" t="s">
        <v>1578</v>
      </c>
    </row>
    <row r="698" spans="1:5" x14ac:dyDescent="0.3">
      <c r="A698" s="7" t="s">
        <v>335</v>
      </c>
      <c r="B698" s="7" t="s">
        <v>336</v>
      </c>
      <c r="C698" s="7" t="s">
        <v>11</v>
      </c>
      <c r="D698" s="7" t="s">
        <v>12</v>
      </c>
      <c r="E698" s="9" t="s">
        <v>1578</v>
      </c>
    </row>
    <row r="699" spans="1:5" x14ac:dyDescent="0.3">
      <c r="A699" s="7" t="s">
        <v>649</v>
      </c>
      <c r="B699" s="7" t="s">
        <v>650</v>
      </c>
      <c r="C699" s="7" t="s">
        <v>11</v>
      </c>
      <c r="D699" s="7" t="s">
        <v>12</v>
      </c>
      <c r="E699" s="9" t="s">
        <v>1578</v>
      </c>
    </row>
    <row r="700" spans="1:5" x14ac:dyDescent="0.3">
      <c r="A700" s="7" t="s">
        <v>651</v>
      </c>
      <c r="B700" s="7" t="s">
        <v>652</v>
      </c>
      <c r="C700" s="7" t="s">
        <v>11</v>
      </c>
      <c r="D700" s="7" t="s">
        <v>12</v>
      </c>
      <c r="E700" s="9" t="s">
        <v>1578</v>
      </c>
    </row>
    <row r="701" spans="1:5" x14ac:dyDescent="0.3">
      <c r="A701" s="7" t="s">
        <v>21</v>
      </c>
      <c r="B701" s="7" t="s">
        <v>22</v>
      </c>
      <c r="C701" s="7" t="s">
        <v>11</v>
      </c>
      <c r="D701" s="7" t="s">
        <v>12</v>
      </c>
      <c r="E701" s="9" t="s">
        <v>1578</v>
      </c>
    </row>
    <row r="702" spans="1:5" x14ac:dyDescent="0.3">
      <c r="A702" s="7" t="s">
        <v>339</v>
      </c>
      <c r="B702" s="7" t="s">
        <v>340</v>
      </c>
      <c r="C702" s="7" t="s">
        <v>11</v>
      </c>
      <c r="D702" s="7" t="s">
        <v>12</v>
      </c>
      <c r="E702" s="9" t="s">
        <v>1578</v>
      </c>
    </row>
    <row r="703" spans="1:5" x14ac:dyDescent="0.3">
      <c r="A703" s="7" t="s">
        <v>136</v>
      </c>
      <c r="B703" s="7" t="s">
        <v>137</v>
      </c>
      <c r="C703" s="7" t="s">
        <v>11</v>
      </c>
      <c r="D703" s="7" t="s">
        <v>12</v>
      </c>
      <c r="E703" s="9" t="s">
        <v>1578</v>
      </c>
    </row>
    <row r="704" spans="1:5" x14ac:dyDescent="0.3">
      <c r="A704" s="7" t="s">
        <v>430</v>
      </c>
      <c r="B704" s="7" t="s">
        <v>431</v>
      </c>
      <c r="C704" s="7" t="s">
        <v>11</v>
      </c>
      <c r="D704" s="7" t="s">
        <v>12</v>
      </c>
      <c r="E704" s="9" t="s">
        <v>1578</v>
      </c>
    </row>
    <row r="705" spans="1:5" x14ac:dyDescent="0.3">
      <c r="A705" s="7" t="s">
        <v>78</v>
      </c>
      <c r="B705" s="7" t="s">
        <v>79</v>
      </c>
      <c r="C705" s="7" t="s">
        <v>11</v>
      </c>
      <c r="D705" s="7" t="s">
        <v>12</v>
      </c>
      <c r="E705" s="9" t="s">
        <v>1578</v>
      </c>
    </row>
    <row r="706" spans="1:5" x14ac:dyDescent="0.3">
      <c r="A706" s="7" t="s">
        <v>56</v>
      </c>
      <c r="B706" s="7" t="s">
        <v>57</v>
      </c>
      <c r="C706" s="7" t="s">
        <v>11</v>
      </c>
      <c r="D706" s="7" t="s">
        <v>12</v>
      </c>
      <c r="E706" s="9" t="s">
        <v>1578</v>
      </c>
    </row>
    <row r="707" spans="1:5" x14ac:dyDescent="0.3">
      <c r="A707" s="7" t="s">
        <v>124</v>
      </c>
      <c r="B707" s="7" t="s">
        <v>125</v>
      </c>
      <c r="C707" s="7" t="s">
        <v>11</v>
      </c>
      <c r="D707" s="7" t="s">
        <v>12</v>
      </c>
      <c r="E707" s="9" t="s">
        <v>1578</v>
      </c>
    </row>
    <row r="708" spans="1:5" x14ac:dyDescent="0.3">
      <c r="A708" s="7" t="s">
        <v>364</v>
      </c>
      <c r="B708" s="7" t="s">
        <v>365</v>
      </c>
      <c r="C708" s="7" t="s">
        <v>11</v>
      </c>
      <c r="D708" s="7" t="s">
        <v>12</v>
      </c>
      <c r="E708" s="9" t="s">
        <v>1578</v>
      </c>
    </row>
    <row r="709" spans="1:5" x14ac:dyDescent="0.3">
      <c r="A709" s="7" t="s">
        <v>104</v>
      </c>
      <c r="B709" s="7" t="s">
        <v>105</v>
      </c>
      <c r="C709" s="7" t="s">
        <v>11</v>
      </c>
      <c r="D709" s="7" t="s">
        <v>12</v>
      </c>
      <c r="E709" s="9" t="s">
        <v>1578</v>
      </c>
    </row>
    <row r="710" spans="1:5" x14ac:dyDescent="0.3">
      <c r="A710" s="7" t="s">
        <v>185</v>
      </c>
      <c r="B710" s="7" t="s">
        <v>127</v>
      </c>
      <c r="C710" s="7" t="s">
        <v>11</v>
      </c>
      <c r="D710" s="7" t="s">
        <v>12</v>
      </c>
      <c r="E710" s="9" t="s">
        <v>1578</v>
      </c>
    </row>
    <row r="711" spans="1:5" x14ac:dyDescent="0.3">
      <c r="A711" s="7" t="s">
        <v>186</v>
      </c>
      <c r="B711" s="7" t="s">
        <v>127</v>
      </c>
      <c r="C711" s="7" t="s">
        <v>11</v>
      </c>
      <c r="D711" s="7" t="s">
        <v>12</v>
      </c>
      <c r="E711" s="9" t="s">
        <v>1578</v>
      </c>
    </row>
    <row r="712" spans="1:5" x14ac:dyDescent="0.3">
      <c r="A712" s="7" t="s">
        <v>448</v>
      </c>
      <c r="B712" s="7" t="s">
        <v>127</v>
      </c>
      <c r="C712" s="7" t="s">
        <v>11</v>
      </c>
      <c r="D712" s="7" t="s">
        <v>12</v>
      </c>
      <c r="E712" s="9" t="s">
        <v>1578</v>
      </c>
    </row>
    <row r="713" spans="1:5" x14ac:dyDescent="0.3">
      <c r="A713" s="7" t="s">
        <v>653</v>
      </c>
      <c r="B713" s="7" t="s">
        <v>654</v>
      </c>
      <c r="C713" s="7" t="s">
        <v>11</v>
      </c>
      <c r="D713" s="7" t="s">
        <v>12</v>
      </c>
      <c r="E713" s="9" t="s">
        <v>1578</v>
      </c>
    </row>
    <row r="714" spans="1:5" x14ac:dyDescent="0.3">
      <c r="A714" s="7" t="s">
        <v>190</v>
      </c>
      <c r="B714" s="7" t="s">
        <v>191</v>
      </c>
      <c r="C714" s="7" t="s">
        <v>11</v>
      </c>
      <c r="D714" s="7" t="s">
        <v>12</v>
      </c>
      <c r="E714" s="9" t="s">
        <v>1578</v>
      </c>
    </row>
    <row r="715" spans="1:5" x14ac:dyDescent="0.3">
      <c r="A715" s="7" t="s">
        <v>655</v>
      </c>
      <c r="B715" s="7" t="s">
        <v>656</v>
      </c>
      <c r="C715" s="7" t="s">
        <v>11</v>
      </c>
      <c r="D715" s="7" t="s">
        <v>12</v>
      </c>
      <c r="E715" s="9" t="s">
        <v>1578</v>
      </c>
    </row>
    <row r="716" spans="1:5" x14ac:dyDescent="0.3">
      <c r="A716" s="7" t="s">
        <v>118</v>
      </c>
      <c r="B716" s="7" t="s">
        <v>119</v>
      </c>
      <c r="C716" s="7" t="s">
        <v>11</v>
      </c>
      <c r="D716" s="7" t="s">
        <v>12</v>
      </c>
      <c r="E716" s="9" t="s">
        <v>1578</v>
      </c>
    </row>
    <row r="717" spans="1:5" x14ac:dyDescent="0.3">
      <c r="A717" s="7" t="s">
        <v>142</v>
      </c>
      <c r="B717" s="7" t="s">
        <v>143</v>
      </c>
      <c r="C717" s="7" t="s">
        <v>11</v>
      </c>
      <c r="D717" s="7" t="s">
        <v>12</v>
      </c>
      <c r="E717" s="9" t="s">
        <v>1578</v>
      </c>
    </row>
    <row r="718" spans="1:5" x14ac:dyDescent="0.3">
      <c r="A718" s="7" t="s">
        <v>192</v>
      </c>
      <c r="B718" s="7" t="s">
        <v>193</v>
      </c>
      <c r="C718" s="7" t="s">
        <v>11</v>
      </c>
      <c r="D718" s="7" t="s">
        <v>12</v>
      </c>
      <c r="E718" s="9" t="s">
        <v>1578</v>
      </c>
    </row>
    <row r="719" spans="1:5" x14ac:dyDescent="0.3">
      <c r="A719" s="7" t="s">
        <v>84</v>
      </c>
      <c r="B719" s="7" t="s">
        <v>85</v>
      </c>
      <c r="C719" s="7" t="s">
        <v>11</v>
      </c>
      <c r="D719" s="7" t="s">
        <v>12</v>
      </c>
      <c r="E719" s="9" t="s">
        <v>1578</v>
      </c>
    </row>
    <row r="720" spans="1:5" x14ac:dyDescent="0.3">
      <c r="A720" s="7" t="s">
        <v>381</v>
      </c>
      <c r="B720" s="7" t="s">
        <v>382</v>
      </c>
      <c r="C720" s="7" t="s">
        <v>204</v>
      </c>
      <c r="D720" s="7" t="s">
        <v>42</v>
      </c>
      <c r="E720" s="9" t="s">
        <v>1578</v>
      </c>
    </row>
    <row r="721" spans="1:5" x14ac:dyDescent="0.3">
      <c r="A721" s="7" t="s">
        <v>264</v>
      </c>
      <c r="B721" s="7" t="s">
        <v>265</v>
      </c>
      <c r="C721" s="7" t="s">
        <v>204</v>
      </c>
      <c r="D721" s="7" t="s">
        <v>42</v>
      </c>
      <c r="E721" s="9" t="s">
        <v>1578</v>
      </c>
    </row>
    <row r="722" spans="1:5" x14ac:dyDescent="0.3">
      <c r="A722" s="7" t="s">
        <v>568</v>
      </c>
      <c r="B722" s="7" t="s">
        <v>569</v>
      </c>
      <c r="C722" s="7" t="s">
        <v>204</v>
      </c>
      <c r="D722" s="7" t="s">
        <v>42</v>
      </c>
      <c r="E722" s="9" t="s">
        <v>1578</v>
      </c>
    </row>
    <row r="723" spans="1:5" x14ac:dyDescent="0.3">
      <c r="A723" s="7" t="s">
        <v>657</v>
      </c>
      <c r="B723" s="7" t="s">
        <v>569</v>
      </c>
      <c r="C723" s="7" t="s">
        <v>204</v>
      </c>
      <c r="D723" s="7" t="s">
        <v>42</v>
      </c>
      <c r="E723" s="9" t="s">
        <v>1578</v>
      </c>
    </row>
    <row r="724" spans="1:5" x14ac:dyDescent="0.3">
      <c r="A724" s="7" t="s">
        <v>658</v>
      </c>
      <c r="B724" s="7" t="s">
        <v>659</v>
      </c>
      <c r="C724" s="7" t="s">
        <v>204</v>
      </c>
      <c r="D724" s="7" t="s">
        <v>42</v>
      </c>
      <c r="E724" s="9" t="s">
        <v>1578</v>
      </c>
    </row>
    <row r="725" spans="1:5" x14ac:dyDescent="0.3">
      <c r="A725" s="7" t="s">
        <v>251</v>
      </c>
      <c r="B725" s="7" t="s">
        <v>252</v>
      </c>
      <c r="C725" s="7" t="s">
        <v>204</v>
      </c>
      <c r="D725" s="7" t="s">
        <v>42</v>
      </c>
      <c r="E725" s="9" t="s">
        <v>1578</v>
      </c>
    </row>
    <row r="726" spans="1:5" x14ac:dyDescent="0.3">
      <c r="A726" s="7" t="s">
        <v>484</v>
      </c>
      <c r="B726" s="7" t="s">
        <v>485</v>
      </c>
      <c r="C726" s="7" t="s">
        <v>204</v>
      </c>
      <c r="D726" s="7" t="s">
        <v>42</v>
      </c>
      <c r="E726" s="9" t="s">
        <v>1578</v>
      </c>
    </row>
    <row r="727" spans="1:5" x14ac:dyDescent="0.3">
      <c r="A727" s="7" t="s">
        <v>458</v>
      </c>
      <c r="B727" s="7" t="s">
        <v>459</v>
      </c>
      <c r="C727" s="7" t="s">
        <v>204</v>
      </c>
      <c r="D727" s="7" t="s">
        <v>42</v>
      </c>
      <c r="E727" s="9" t="s">
        <v>1578</v>
      </c>
    </row>
    <row r="728" spans="1:5" x14ac:dyDescent="0.3">
      <c r="A728" s="7" t="s">
        <v>660</v>
      </c>
      <c r="B728" s="7" t="s">
        <v>661</v>
      </c>
      <c r="C728" s="7" t="s">
        <v>204</v>
      </c>
      <c r="D728" s="7" t="s">
        <v>42</v>
      </c>
      <c r="E728" s="9" t="s">
        <v>1578</v>
      </c>
    </row>
    <row r="729" spans="1:5" x14ac:dyDescent="0.3">
      <c r="A729" s="7" t="s">
        <v>662</v>
      </c>
      <c r="B729" s="7" t="s">
        <v>663</v>
      </c>
      <c r="C729" s="7" t="s">
        <v>182</v>
      </c>
      <c r="D729" s="7" t="s">
        <v>42</v>
      </c>
      <c r="E729" s="9" t="s">
        <v>1578</v>
      </c>
    </row>
    <row r="730" spans="1:5" x14ac:dyDescent="0.3">
      <c r="A730" s="7" t="s">
        <v>348</v>
      </c>
      <c r="B730" s="7" t="s">
        <v>349</v>
      </c>
      <c r="C730" s="7" t="s">
        <v>204</v>
      </c>
      <c r="D730" s="7" t="s">
        <v>42</v>
      </c>
      <c r="E730" s="9" t="s">
        <v>1578</v>
      </c>
    </row>
    <row r="731" spans="1:5" x14ac:dyDescent="0.3">
      <c r="A731" s="7" t="s">
        <v>299</v>
      </c>
      <c r="B731" s="7" t="s">
        <v>300</v>
      </c>
      <c r="C731" s="7" t="s">
        <v>204</v>
      </c>
      <c r="D731" s="7" t="s">
        <v>42</v>
      </c>
      <c r="E731" s="9" t="s">
        <v>1578</v>
      </c>
    </row>
    <row r="732" spans="1:5" x14ac:dyDescent="0.3">
      <c r="A732" s="7" t="s">
        <v>205</v>
      </c>
      <c r="B732" s="7" t="s">
        <v>206</v>
      </c>
      <c r="C732" s="7" t="s">
        <v>204</v>
      </c>
      <c r="D732" s="7" t="s">
        <v>42</v>
      </c>
      <c r="E732" s="9" t="s">
        <v>1578</v>
      </c>
    </row>
    <row r="733" spans="1:5" x14ac:dyDescent="0.3">
      <c r="A733" s="7" t="s">
        <v>387</v>
      </c>
      <c r="B733" s="7" t="s">
        <v>388</v>
      </c>
      <c r="C733" s="7" t="s">
        <v>204</v>
      </c>
      <c r="D733" s="7" t="s">
        <v>42</v>
      </c>
      <c r="E733" s="9" t="s">
        <v>1578</v>
      </c>
    </row>
    <row r="734" spans="1:5" x14ac:dyDescent="0.3">
      <c r="A734" s="7" t="s">
        <v>309</v>
      </c>
      <c r="B734" s="7" t="s">
        <v>310</v>
      </c>
      <c r="C734" s="7" t="s">
        <v>204</v>
      </c>
      <c r="D734" s="7" t="s">
        <v>42</v>
      </c>
      <c r="E734" s="9" t="s">
        <v>1578</v>
      </c>
    </row>
    <row r="735" spans="1:5" x14ac:dyDescent="0.3">
      <c r="A735" s="7" t="s">
        <v>494</v>
      </c>
      <c r="B735" s="7" t="s">
        <v>495</v>
      </c>
      <c r="C735" s="7" t="s">
        <v>204</v>
      </c>
      <c r="D735" s="7" t="s">
        <v>42</v>
      </c>
      <c r="E735" s="9" t="s">
        <v>1578</v>
      </c>
    </row>
    <row r="736" spans="1:5" x14ac:dyDescent="0.3">
      <c r="A736" s="7" t="s">
        <v>554</v>
      </c>
      <c r="B736" s="7" t="s">
        <v>555</v>
      </c>
      <c r="C736" s="7" t="s">
        <v>204</v>
      </c>
      <c r="D736" s="7" t="s">
        <v>42</v>
      </c>
      <c r="E736" s="9" t="s">
        <v>1578</v>
      </c>
    </row>
    <row r="737" spans="1:5" x14ac:dyDescent="0.3">
      <c r="A737" s="7" t="s">
        <v>417</v>
      </c>
      <c r="B737" s="7" t="s">
        <v>418</v>
      </c>
      <c r="C737" s="7" t="s">
        <v>204</v>
      </c>
      <c r="D737" s="7" t="s">
        <v>42</v>
      </c>
      <c r="E737" s="9" t="s">
        <v>1578</v>
      </c>
    </row>
    <row r="738" spans="1:5" x14ac:dyDescent="0.3">
      <c r="A738" s="7" t="s">
        <v>221</v>
      </c>
      <c r="B738" s="7" t="s">
        <v>222</v>
      </c>
      <c r="C738" s="7" t="s">
        <v>204</v>
      </c>
      <c r="D738" s="7" t="s">
        <v>42</v>
      </c>
      <c r="E738" s="9" t="s">
        <v>1578</v>
      </c>
    </row>
    <row r="739" spans="1:5" x14ac:dyDescent="0.3">
      <c r="A739" s="7" t="s">
        <v>664</v>
      </c>
      <c r="B739" s="7" t="s">
        <v>282</v>
      </c>
      <c r="C739" s="7" t="s">
        <v>257</v>
      </c>
      <c r="D739" s="7" t="s">
        <v>12</v>
      </c>
      <c r="E739" s="9" t="s">
        <v>1578</v>
      </c>
    </row>
    <row r="740" spans="1:5" x14ac:dyDescent="0.3">
      <c r="A740" s="7" t="s">
        <v>665</v>
      </c>
      <c r="B740" s="7" t="s">
        <v>406</v>
      </c>
      <c r="C740" s="7" t="s">
        <v>257</v>
      </c>
      <c r="D740" s="7" t="s">
        <v>12</v>
      </c>
      <c r="E740" s="9" t="s">
        <v>1578</v>
      </c>
    </row>
    <row r="741" spans="1:5" x14ac:dyDescent="0.3">
      <c r="A741" s="7" t="s">
        <v>643</v>
      </c>
      <c r="B741" s="7" t="s">
        <v>644</v>
      </c>
      <c r="C741" s="7" t="s">
        <v>225</v>
      </c>
      <c r="D741" s="7" t="s">
        <v>12</v>
      </c>
      <c r="E741" s="9" t="s">
        <v>1578</v>
      </c>
    </row>
    <row r="742" spans="1:5" x14ac:dyDescent="0.3">
      <c r="A742" s="7" t="s">
        <v>632</v>
      </c>
      <c r="B742" s="7" t="s">
        <v>633</v>
      </c>
      <c r="C742" s="7" t="s">
        <v>225</v>
      </c>
      <c r="D742" s="7" t="s">
        <v>12</v>
      </c>
      <c r="E742" s="9" t="s">
        <v>1578</v>
      </c>
    </row>
    <row r="743" spans="1:5" x14ac:dyDescent="0.3">
      <c r="A743" s="7" t="s">
        <v>574</v>
      </c>
      <c r="B743" s="7" t="s">
        <v>575</v>
      </c>
      <c r="C743" s="7" t="s">
        <v>225</v>
      </c>
      <c r="D743" s="7" t="s">
        <v>12</v>
      </c>
      <c r="E743" s="9" t="s">
        <v>1578</v>
      </c>
    </row>
    <row r="744" spans="1:5" x14ac:dyDescent="0.3">
      <c r="A744" s="7" t="s">
        <v>268</v>
      </c>
      <c r="B744" s="7" t="s">
        <v>269</v>
      </c>
      <c r="C744" s="7" t="s">
        <v>270</v>
      </c>
      <c r="D744" s="7" t="s">
        <v>12</v>
      </c>
      <c r="E744" s="9" t="s">
        <v>1578</v>
      </c>
    </row>
    <row r="745" spans="1:5" x14ac:dyDescent="0.3">
      <c r="A745" s="7" t="s">
        <v>372</v>
      </c>
      <c r="B745" s="7" t="s">
        <v>373</v>
      </c>
      <c r="C745" s="7" t="s">
        <v>270</v>
      </c>
      <c r="D745" s="7" t="s">
        <v>12</v>
      </c>
      <c r="E745" s="9" t="s">
        <v>1578</v>
      </c>
    </row>
    <row r="746" spans="1:5" x14ac:dyDescent="0.3">
      <c r="A746" s="7" t="s">
        <v>348</v>
      </c>
      <c r="B746" s="7" t="s">
        <v>349</v>
      </c>
      <c r="C746" s="7" t="s">
        <v>204</v>
      </c>
      <c r="D746" s="7" t="s">
        <v>42</v>
      </c>
      <c r="E746" s="9" t="s">
        <v>1578</v>
      </c>
    </row>
    <row r="747" spans="1:5" x14ac:dyDescent="0.3">
      <c r="A747" s="7" t="s">
        <v>556</v>
      </c>
      <c r="B747" s="7" t="s">
        <v>557</v>
      </c>
      <c r="C747" s="7" t="s">
        <v>204</v>
      </c>
      <c r="D747" s="7" t="s">
        <v>42</v>
      </c>
      <c r="E747" s="9" t="s">
        <v>1578</v>
      </c>
    </row>
    <row r="748" spans="1:5" x14ac:dyDescent="0.3">
      <c r="A748" s="7" t="s">
        <v>620</v>
      </c>
      <c r="B748" s="7" t="s">
        <v>621</v>
      </c>
      <c r="C748" s="7" t="s">
        <v>204</v>
      </c>
      <c r="D748" s="7" t="s">
        <v>42</v>
      </c>
      <c r="E748" s="9" t="s">
        <v>1578</v>
      </c>
    </row>
    <row r="749" spans="1:5" x14ac:dyDescent="0.3">
      <c r="A749" s="7" t="s">
        <v>205</v>
      </c>
      <c r="B749" s="7" t="s">
        <v>206</v>
      </c>
      <c r="C749" s="7" t="s">
        <v>204</v>
      </c>
      <c r="D749" s="7" t="s">
        <v>42</v>
      </c>
      <c r="E749" s="9" t="s">
        <v>1578</v>
      </c>
    </row>
    <row r="750" spans="1:5" x14ac:dyDescent="0.3">
      <c r="A750" s="7" t="s">
        <v>303</v>
      </c>
      <c r="B750" s="7" t="s">
        <v>304</v>
      </c>
      <c r="C750" s="7" t="s">
        <v>204</v>
      </c>
      <c r="D750" s="7" t="s">
        <v>42</v>
      </c>
      <c r="E750" s="9" t="s">
        <v>1578</v>
      </c>
    </row>
    <row r="751" spans="1:5" x14ac:dyDescent="0.3">
      <c r="A751" s="7" t="s">
        <v>666</v>
      </c>
      <c r="B751" s="7" t="s">
        <v>667</v>
      </c>
      <c r="C751" s="7" t="s">
        <v>204</v>
      </c>
      <c r="D751" s="7" t="s">
        <v>42</v>
      </c>
      <c r="E751" s="9" t="s">
        <v>1578</v>
      </c>
    </row>
    <row r="752" spans="1:5" x14ac:dyDescent="0.3">
      <c r="A752" s="7" t="s">
        <v>512</v>
      </c>
      <c r="B752" s="7" t="s">
        <v>513</v>
      </c>
      <c r="C752" s="7" t="s">
        <v>204</v>
      </c>
      <c r="D752" s="7" t="s">
        <v>42</v>
      </c>
      <c r="E752" s="9" t="s">
        <v>1578</v>
      </c>
    </row>
    <row r="753" spans="1:5" x14ac:dyDescent="0.3">
      <c r="A753" s="7" t="s">
        <v>309</v>
      </c>
      <c r="B753" s="7" t="s">
        <v>310</v>
      </c>
      <c r="C753" s="7" t="s">
        <v>204</v>
      </c>
      <c r="D753" s="7" t="s">
        <v>42</v>
      </c>
      <c r="E753" s="9" t="s">
        <v>1578</v>
      </c>
    </row>
    <row r="754" spans="1:5" x14ac:dyDescent="0.3">
      <c r="A754" s="7" t="s">
        <v>260</v>
      </c>
      <c r="B754" s="7" t="s">
        <v>261</v>
      </c>
      <c r="C754" s="7" t="s">
        <v>257</v>
      </c>
      <c r="D754" s="7" t="s">
        <v>12</v>
      </c>
      <c r="E754" s="9" t="s">
        <v>1578</v>
      </c>
    </row>
    <row r="755" spans="1:5" x14ac:dyDescent="0.3">
      <c r="A755" s="7" t="s">
        <v>403</v>
      </c>
      <c r="B755" s="7" t="s">
        <v>261</v>
      </c>
      <c r="C755" s="7" t="s">
        <v>257</v>
      </c>
      <c r="D755" s="7" t="s">
        <v>12</v>
      </c>
      <c r="E755" s="9" t="s">
        <v>1578</v>
      </c>
    </row>
    <row r="756" spans="1:5" x14ac:dyDescent="0.3">
      <c r="A756" s="7" t="s">
        <v>668</v>
      </c>
      <c r="B756" s="7" t="s">
        <v>669</v>
      </c>
      <c r="C756" s="7" t="s">
        <v>257</v>
      </c>
      <c r="D756" s="7" t="s">
        <v>12</v>
      </c>
      <c r="E756" s="9" t="s">
        <v>1578</v>
      </c>
    </row>
    <row r="757" spans="1:5" x14ac:dyDescent="0.3">
      <c r="A757" s="7" t="s">
        <v>670</v>
      </c>
      <c r="B757" s="7" t="s">
        <v>515</v>
      </c>
      <c r="C757" s="7" t="s">
        <v>380</v>
      </c>
      <c r="D757" s="7" t="s">
        <v>208</v>
      </c>
      <c r="E757" s="9" t="s">
        <v>1578</v>
      </c>
    </row>
    <row r="758" spans="1:5" x14ac:dyDescent="0.3">
      <c r="A758" s="7" t="s">
        <v>670</v>
      </c>
      <c r="B758" s="7" t="s">
        <v>515</v>
      </c>
      <c r="C758" s="7" t="s">
        <v>380</v>
      </c>
      <c r="D758" s="7" t="s">
        <v>208</v>
      </c>
      <c r="E758" s="9" t="s">
        <v>1578</v>
      </c>
    </row>
    <row r="759" spans="1:5" x14ac:dyDescent="0.3">
      <c r="A759" s="7" t="s">
        <v>670</v>
      </c>
      <c r="B759" s="7" t="s">
        <v>515</v>
      </c>
      <c r="C759" s="7" t="s">
        <v>380</v>
      </c>
      <c r="D759" s="7" t="s">
        <v>208</v>
      </c>
      <c r="E759" s="9" t="s">
        <v>1578</v>
      </c>
    </row>
    <row r="760" spans="1:5" x14ac:dyDescent="0.3">
      <c r="A760" s="7" t="s">
        <v>381</v>
      </c>
      <c r="B760" s="7" t="s">
        <v>382</v>
      </c>
      <c r="C760" s="7" t="s">
        <v>204</v>
      </c>
      <c r="D760" s="7" t="s">
        <v>42</v>
      </c>
      <c r="E760" s="9" t="s">
        <v>1578</v>
      </c>
    </row>
    <row r="761" spans="1:5" x14ac:dyDescent="0.3">
      <c r="A761" s="7" t="s">
        <v>297</v>
      </c>
      <c r="B761" s="7" t="s">
        <v>298</v>
      </c>
      <c r="C761" s="7" t="s">
        <v>204</v>
      </c>
      <c r="D761" s="7" t="s">
        <v>42</v>
      </c>
      <c r="E761" s="9" t="s">
        <v>1578</v>
      </c>
    </row>
    <row r="762" spans="1:5" x14ac:dyDescent="0.3">
      <c r="A762" s="7" t="s">
        <v>348</v>
      </c>
      <c r="B762" s="7" t="s">
        <v>349</v>
      </c>
      <c r="C762" s="7" t="s">
        <v>204</v>
      </c>
      <c r="D762" s="7" t="s">
        <v>42</v>
      </c>
      <c r="E762" s="9" t="s">
        <v>1578</v>
      </c>
    </row>
    <row r="763" spans="1:5" x14ac:dyDescent="0.3">
      <c r="A763" s="7" t="s">
        <v>205</v>
      </c>
      <c r="B763" s="7" t="s">
        <v>206</v>
      </c>
      <c r="C763" s="7" t="s">
        <v>204</v>
      </c>
      <c r="D763" s="7" t="s">
        <v>42</v>
      </c>
      <c r="E763" s="9" t="s">
        <v>1578</v>
      </c>
    </row>
    <row r="764" spans="1:5" x14ac:dyDescent="0.3">
      <c r="A764" s="7" t="s">
        <v>350</v>
      </c>
      <c r="B764" s="7" t="s">
        <v>351</v>
      </c>
      <c r="C764" s="7" t="s">
        <v>204</v>
      </c>
      <c r="D764" s="7" t="s">
        <v>42</v>
      </c>
      <c r="E764" s="9" t="s">
        <v>1578</v>
      </c>
    </row>
    <row r="765" spans="1:5" x14ac:dyDescent="0.3">
      <c r="A765" s="7" t="s">
        <v>305</v>
      </c>
      <c r="B765" s="7" t="s">
        <v>306</v>
      </c>
      <c r="C765" s="7" t="s">
        <v>204</v>
      </c>
      <c r="D765" s="7" t="s">
        <v>42</v>
      </c>
      <c r="E765" s="9" t="s">
        <v>1578</v>
      </c>
    </row>
    <row r="766" spans="1:5" x14ac:dyDescent="0.3">
      <c r="A766" s="7" t="s">
        <v>584</v>
      </c>
      <c r="B766" s="7" t="s">
        <v>585</v>
      </c>
      <c r="C766" s="7" t="s">
        <v>316</v>
      </c>
      <c r="D766" s="7" t="s">
        <v>12</v>
      </c>
      <c r="E766" s="9" t="s">
        <v>1578</v>
      </c>
    </row>
    <row r="767" spans="1:5" x14ac:dyDescent="0.3">
      <c r="A767" s="7" t="s">
        <v>586</v>
      </c>
      <c r="B767" s="7" t="s">
        <v>587</v>
      </c>
      <c r="C767" s="7" t="s">
        <v>316</v>
      </c>
      <c r="D767" s="7" t="s">
        <v>12</v>
      </c>
      <c r="E767" s="9" t="s">
        <v>1578</v>
      </c>
    </row>
    <row r="768" spans="1:5" x14ac:dyDescent="0.3">
      <c r="A768" s="7" t="s">
        <v>588</v>
      </c>
      <c r="B768" s="7" t="s">
        <v>589</v>
      </c>
      <c r="C768" s="7" t="s">
        <v>316</v>
      </c>
      <c r="D768" s="7" t="s">
        <v>12</v>
      </c>
      <c r="E768" s="9" t="s">
        <v>1578</v>
      </c>
    </row>
    <row r="769" spans="1:5" x14ac:dyDescent="0.3">
      <c r="A769" s="7" t="s">
        <v>590</v>
      </c>
      <c r="B769" s="7" t="s">
        <v>591</v>
      </c>
      <c r="C769" s="7" t="s">
        <v>316</v>
      </c>
      <c r="D769" s="7" t="s">
        <v>12</v>
      </c>
      <c r="E769" s="9" t="s">
        <v>1578</v>
      </c>
    </row>
    <row r="770" spans="1:5" x14ac:dyDescent="0.3">
      <c r="A770" s="7" t="s">
        <v>594</v>
      </c>
      <c r="B770" s="7" t="s">
        <v>595</v>
      </c>
      <c r="C770" s="7" t="s">
        <v>316</v>
      </c>
      <c r="D770" s="7" t="s">
        <v>12</v>
      </c>
      <c r="E770" s="9" t="s">
        <v>1578</v>
      </c>
    </row>
    <row r="771" spans="1:5" x14ac:dyDescent="0.3">
      <c r="A771" s="7" t="s">
        <v>671</v>
      </c>
      <c r="B771" s="7" t="s">
        <v>672</v>
      </c>
      <c r="C771" s="7" t="s">
        <v>316</v>
      </c>
      <c r="D771" s="7" t="s">
        <v>12</v>
      </c>
      <c r="E771" s="9" t="s">
        <v>1578</v>
      </c>
    </row>
    <row r="772" spans="1:5" x14ac:dyDescent="0.3">
      <c r="A772" s="7" t="s">
        <v>673</v>
      </c>
      <c r="B772" s="7" t="s">
        <v>674</v>
      </c>
      <c r="C772" s="7" t="s">
        <v>182</v>
      </c>
      <c r="D772" s="7" t="s">
        <v>12</v>
      </c>
      <c r="E772" s="9" t="s">
        <v>1578</v>
      </c>
    </row>
    <row r="773" spans="1:5" x14ac:dyDescent="0.3">
      <c r="A773" s="7" t="s">
        <v>675</v>
      </c>
      <c r="B773" s="7" t="s">
        <v>676</v>
      </c>
      <c r="C773" s="7" t="s">
        <v>182</v>
      </c>
      <c r="D773" s="7" t="s">
        <v>12</v>
      </c>
      <c r="E773" s="9" t="s">
        <v>1578</v>
      </c>
    </row>
    <row r="774" spans="1:5" x14ac:dyDescent="0.3">
      <c r="A774" s="7" t="s">
        <v>677</v>
      </c>
      <c r="B774" s="7" t="s">
        <v>678</v>
      </c>
      <c r="C774" s="7" t="s">
        <v>380</v>
      </c>
      <c r="D774" s="7" t="s">
        <v>42</v>
      </c>
      <c r="E774" s="9" t="s">
        <v>1578</v>
      </c>
    </row>
    <row r="775" spans="1:5" x14ac:dyDescent="0.3">
      <c r="A775" s="7" t="s">
        <v>679</v>
      </c>
      <c r="B775" s="7" t="s">
        <v>680</v>
      </c>
      <c r="C775" s="7" t="s">
        <v>204</v>
      </c>
      <c r="D775" s="7" t="s">
        <v>42</v>
      </c>
      <c r="E775" s="9" t="s">
        <v>1578</v>
      </c>
    </row>
    <row r="776" spans="1:5" x14ac:dyDescent="0.3">
      <c r="A776" s="7" t="s">
        <v>287</v>
      </c>
      <c r="B776" s="7" t="s">
        <v>287</v>
      </c>
      <c r="C776" s="7" t="s">
        <v>204</v>
      </c>
      <c r="D776" s="7" t="s">
        <v>208</v>
      </c>
      <c r="E776" s="9" t="s">
        <v>1578</v>
      </c>
    </row>
    <row r="777" spans="1:5" x14ac:dyDescent="0.3">
      <c r="A777" s="7" t="s">
        <v>681</v>
      </c>
      <c r="B777" s="7" t="s">
        <v>681</v>
      </c>
      <c r="C777" s="7" t="s">
        <v>204</v>
      </c>
      <c r="D777" s="7" t="s">
        <v>208</v>
      </c>
      <c r="E777" s="9" t="s">
        <v>1578</v>
      </c>
    </row>
    <row r="778" spans="1:5" x14ac:dyDescent="0.3">
      <c r="A778" s="7" t="s">
        <v>558</v>
      </c>
      <c r="B778" s="7" t="s">
        <v>559</v>
      </c>
      <c r="C778" s="7" t="s">
        <v>204</v>
      </c>
      <c r="D778" s="7" t="s">
        <v>42</v>
      </c>
      <c r="E778" s="9" t="s">
        <v>1578</v>
      </c>
    </row>
    <row r="779" spans="1:5" x14ac:dyDescent="0.3">
      <c r="A779" s="7" t="s">
        <v>620</v>
      </c>
      <c r="B779" s="7" t="s">
        <v>621</v>
      </c>
      <c r="C779" s="7" t="s">
        <v>204</v>
      </c>
      <c r="D779" s="7" t="s">
        <v>42</v>
      </c>
      <c r="E779" s="9" t="s">
        <v>1578</v>
      </c>
    </row>
    <row r="780" spans="1:5" x14ac:dyDescent="0.3">
      <c r="A780" s="7" t="s">
        <v>682</v>
      </c>
      <c r="B780" s="7" t="s">
        <v>682</v>
      </c>
      <c r="C780" s="7" t="s">
        <v>204</v>
      </c>
      <c r="D780" s="7" t="s">
        <v>208</v>
      </c>
      <c r="E780" s="9" t="s">
        <v>1578</v>
      </c>
    </row>
    <row r="781" spans="1:5" x14ac:dyDescent="0.3">
      <c r="A781" s="7" t="s">
        <v>217</v>
      </c>
      <c r="B781" s="7" t="s">
        <v>217</v>
      </c>
      <c r="C781" s="7" t="s">
        <v>204</v>
      </c>
      <c r="D781" s="7" t="s">
        <v>208</v>
      </c>
      <c r="E781" s="9" t="s">
        <v>1578</v>
      </c>
    </row>
    <row r="782" spans="1:5" x14ac:dyDescent="0.3">
      <c r="A782" s="7" t="s">
        <v>348</v>
      </c>
      <c r="B782" s="7" t="s">
        <v>349</v>
      </c>
      <c r="C782" s="7" t="s">
        <v>204</v>
      </c>
      <c r="D782" s="7" t="s">
        <v>42</v>
      </c>
      <c r="E782" s="9" t="s">
        <v>1578</v>
      </c>
    </row>
    <row r="783" spans="1:5" x14ac:dyDescent="0.3">
      <c r="A783" s="7" t="s">
        <v>301</v>
      </c>
      <c r="B783" s="7" t="s">
        <v>302</v>
      </c>
      <c r="C783" s="7" t="s">
        <v>204</v>
      </c>
      <c r="D783" s="7" t="s">
        <v>42</v>
      </c>
      <c r="E783" s="9" t="s">
        <v>1578</v>
      </c>
    </row>
    <row r="784" spans="1:5" x14ac:dyDescent="0.3">
      <c r="A784" s="7" t="s">
        <v>305</v>
      </c>
      <c r="B784" s="7" t="s">
        <v>306</v>
      </c>
      <c r="C784" s="7" t="s">
        <v>204</v>
      </c>
      <c r="D784" s="7" t="s">
        <v>42</v>
      </c>
      <c r="E784" s="9" t="s">
        <v>1578</v>
      </c>
    </row>
    <row r="785" spans="1:5" x14ac:dyDescent="0.3">
      <c r="A785" s="7" t="s">
        <v>512</v>
      </c>
      <c r="B785" s="7" t="s">
        <v>513</v>
      </c>
      <c r="C785" s="7" t="s">
        <v>204</v>
      </c>
      <c r="D785" s="7" t="s">
        <v>42</v>
      </c>
      <c r="E785" s="9" t="s">
        <v>1578</v>
      </c>
    </row>
    <row r="786" spans="1:5" x14ac:dyDescent="0.3">
      <c r="A786" s="7" t="s">
        <v>683</v>
      </c>
      <c r="B786" s="7" t="s">
        <v>684</v>
      </c>
      <c r="C786" s="7" t="s">
        <v>204</v>
      </c>
      <c r="D786" s="7" t="s">
        <v>42</v>
      </c>
      <c r="E786" s="9" t="s">
        <v>1578</v>
      </c>
    </row>
    <row r="787" spans="1:5" x14ac:dyDescent="0.3">
      <c r="A787" s="7" t="s">
        <v>354</v>
      </c>
      <c r="B787" s="7" t="s">
        <v>355</v>
      </c>
      <c r="C787" s="7" t="s">
        <v>204</v>
      </c>
      <c r="D787" s="7" t="s">
        <v>42</v>
      </c>
      <c r="E787" s="9" t="s">
        <v>1578</v>
      </c>
    </row>
    <row r="788" spans="1:5" x14ac:dyDescent="0.3">
      <c r="A788" s="7" t="s">
        <v>348</v>
      </c>
      <c r="B788" s="7" t="s">
        <v>349</v>
      </c>
      <c r="C788" s="7" t="s">
        <v>204</v>
      </c>
      <c r="D788" s="7" t="s">
        <v>42</v>
      </c>
      <c r="E788" s="9" t="s">
        <v>1578</v>
      </c>
    </row>
    <row r="789" spans="1:5" x14ac:dyDescent="0.3">
      <c r="A789" s="7" t="s">
        <v>685</v>
      </c>
      <c r="B789" s="7" t="s">
        <v>686</v>
      </c>
      <c r="C789" s="7" t="s">
        <v>204</v>
      </c>
      <c r="D789" s="7" t="s">
        <v>42</v>
      </c>
      <c r="E789" s="9" t="s">
        <v>1578</v>
      </c>
    </row>
    <row r="790" spans="1:5" x14ac:dyDescent="0.3">
      <c r="A790" s="7" t="s">
        <v>512</v>
      </c>
      <c r="B790" s="7" t="s">
        <v>513</v>
      </c>
      <c r="C790" s="7" t="s">
        <v>204</v>
      </c>
      <c r="D790" s="7" t="s">
        <v>42</v>
      </c>
      <c r="E790" s="9" t="s">
        <v>1578</v>
      </c>
    </row>
    <row r="791" spans="1:5" x14ac:dyDescent="0.3">
      <c r="A791" s="7" t="s">
        <v>299</v>
      </c>
      <c r="B791" s="7" t="s">
        <v>300</v>
      </c>
      <c r="C791" s="7" t="s">
        <v>204</v>
      </c>
      <c r="D791" s="7" t="s">
        <v>42</v>
      </c>
      <c r="E791" s="9" t="s">
        <v>1578</v>
      </c>
    </row>
    <row r="792" spans="1:5" x14ac:dyDescent="0.3">
      <c r="A792" s="7" t="s">
        <v>295</v>
      </c>
      <c r="B792" s="7" t="s">
        <v>296</v>
      </c>
      <c r="C792" s="7" t="s">
        <v>204</v>
      </c>
      <c r="D792" s="7" t="s">
        <v>42</v>
      </c>
      <c r="E792" s="9" t="s">
        <v>1578</v>
      </c>
    </row>
    <row r="793" spans="1:5" x14ac:dyDescent="0.3">
      <c r="A793" s="7" t="s">
        <v>687</v>
      </c>
      <c r="B793" s="7" t="s">
        <v>688</v>
      </c>
      <c r="C793" s="7" t="s">
        <v>11</v>
      </c>
      <c r="D793" s="7" t="s">
        <v>12</v>
      </c>
      <c r="E793" s="9" t="s">
        <v>1578</v>
      </c>
    </row>
    <row r="794" spans="1:5" x14ac:dyDescent="0.3">
      <c r="A794" s="7" t="s">
        <v>381</v>
      </c>
      <c r="B794" s="7" t="s">
        <v>382</v>
      </c>
      <c r="C794" s="7" t="s">
        <v>204</v>
      </c>
      <c r="D794" s="7" t="s">
        <v>42</v>
      </c>
      <c r="E794" s="9" t="s">
        <v>1578</v>
      </c>
    </row>
    <row r="795" spans="1:5" x14ac:dyDescent="0.3">
      <c r="A795" s="7" t="s">
        <v>348</v>
      </c>
      <c r="B795" s="7" t="s">
        <v>349</v>
      </c>
      <c r="C795" s="7" t="s">
        <v>204</v>
      </c>
      <c r="D795" s="7" t="s">
        <v>42</v>
      </c>
      <c r="E795" s="9" t="s">
        <v>1578</v>
      </c>
    </row>
    <row r="796" spans="1:5" x14ac:dyDescent="0.3">
      <c r="A796" s="7" t="s">
        <v>264</v>
      </c>
      <c r="B796" s="7" t="s">
        <v>265</v>
      </c>
      <c r="C796" s="7" t="s">
        <v>204</v>
      </c>
      <c r="D796" s="7" t="s">
        <v>42</v>
      </c>
      <c r="E796" s="9" t="s">
        <v>1578</v>
      </c>
    </row>
    <row r="797" spans="1:5" x14ac:dyDescent="0.3">
      <c r="A797" s="7" t="s">
        <v>554</v>
      </c>
      <c r="B797" s="7" t="s">
        <v>555</v>
      </c>
      <c r="C797" s="7" t="s">
        <v>204</v>
      </c>
      <c r="D797" s="7" t="s">
        <v>42</v>
      </c>
      <c r="E797" s="9" t="s">
        <v>1578</v>
      </c>
    </row>
    <row r="798" spans="1:5" x14ac:dyDescent="0.3">
      <c r="A798" s="7" t="s">
        <v>350</v>
      </c>
      <c r="B798" s="7" t="s">
        <v>351</v>
      </c>
      <c r="C798" s="7" t="s">
        <v>204</v>
      </c>
      <c r="D798" s="7" t="s">
        <v>42</v>
      </c>
      <c r="E798" s="9" t="s">
        <v>1578</v>
      </c>
    </row>
    <row r="799" spans="1:5" x14ac:dyDescent="0.3">
      <c r="A799" s="7" t="s">
        <v>417</v>
      </c>
      <c r="B799" s="7" t="s">
        <v>418</v>
      </c>
      <c r="C799" s="7" t="s">
        <v>204</v>
      </c>
      <c r="D799" s="7" t="s">
        <v>42</v>
      </c>
      <c r="E799" s="9" t="s">
        <v>1578</v>
      </c>
    </row>
    <row r="800" spans="1:5" x14ac:dyDescent="0.3">
      <c r="A800" s="7" t="s">
        <v>341</v>
      </c>
      <c r="B800" s="7" t="s">
        <v>342</v>
      </c>
      <c r="C800" s="7" t="s">
        <v>343</v>
      </c>
      <c r="D800" s="7" t="s">
        <v>208</v>
      </c>
      <c r="E800" s="9" t="s">
        <v>1578</v>
      </c>
    </row>
    <row r="801" spans="1:5" x14ac:dyDescent="0.3">
      <c r="A801" s="7" t="s">
        <v>689</v>
      </c>
      <c r="B801" s="7" t="s">
        <v>690</v>
      </c>
      <c r="C801" s="7" t="s">
        <v>343</v>
      </c>
      <c r="D801" s="7" t="s">
        <v>208</v>
      </c>
      <c r="E801" s="9" t="s">
        <v>1578</v>
      </c>
    </row>
    <row r="802" spans="1:5" x14ac:dyDescent="0.3">
      <c r="A802" s="7" t="s">
        <v>691</v>
      </c>
      <c r="B802" s="7" t="s">
        <v>692</v>
      </c>
      <c r="C802" s="7" t="s">
        <v>343</v>
      </c>
      <c r="D802" s="7" t="s">
        <v>208</v>
      </c>
      <c r="E802" s="9" t="s">
        <v>1578</v>
      </c>
    </row>
    <row r="803" spans="1:5" x14ac:dyDescent="0.3">
      <c r="A803" s="7" t="s">
        <v>693</v>
      </c>
      <c r="B803" s="7" t="s">
        <v>694</v>
      </c>
      <c r="C803" s="7" t="s">
        <v>343</v>
      </c>
      <c r="D803" s="7" t="s">
        <v>208</v>
      </c>
      <c r="E803" s="9" t="s">
        <v>1578</v>
      </c>
    </row>
    <row r="804" spans="1:5" x14ac:dyDescent="0.3">
      <c r="A804" s="7" t="s">
        <v>695</v>
      </c>
      <c r="B804" s="7" t="s">
        <v>696</v>
      </c>
      <c r="C804" s="7" t="s">
        <v>343</v>
      </c>
      <c r="D804" s="7" t="s">
        <v>208</v>
      </c>
      <c r="E804" s="9" t="s">
        <v>1578</v>
      </c>
    </row>
    <row r="805" spans="1:5" x14ac:dyDescent="0.3">
      <c r="A805" s="7" t="s">
        <v>697</v>
      </c>
      <c r="B805" s="7" t="s">
        <v>698</v>
      </c>
      <c r="C805" s="7" t="s">
        <v>225</v>
      </c>
      <c r="D805" s="7" t="s">
        <v>12</v>
      </c>
      <c r="E805" s="9" t="s">
        <v>1578</v>
      </c>
    </row>
    <row r="806" spans="1:5" x14ac:dyDescent="0.3">
      <c r="A806" s="7" t="s">
        <v>260</v>
      </c>
      <c r="B806" s="7" t="s">
        <v>261</v>
      </c>
      <c r="C806" s="7" t="s">
        <v>257</v>
      </c>
      <c r="D806" s="7" t="s">
        <v>12</v>
      </c>
      <c r="E806" s="9" t="s">
        <v>1578</v>
      </c>
    </row>
    <row r="807" spans="1:5" x14ac:dyDescent="0.3">
      <c r="A807" s="7" t="s">
        <v>403</v>
      </c>
      <c r="B807" s="7" t="s">
        <v>261</v>
      </c>
      <c r="C807" s="7" t="s">
        <v>257</v>
      </c>
      <c r="D807" s="7" t="s">
        <v>12</v>
      </c>
      <c r="E807" s="9" t="s">
        <v>1578</v>
      </c>
    </row>
    <row r="808" spans="1:5" x14ac:dyDescent="0.3">
      <c r="A808" s="7" t="s">
        <v>281</v>
      </c>
      <c r="B808" s="7" t="s">
        <v>282</v>
      </c>
      <c r="C808" s="7" t="s">
        <v>257</v>
      </c>
      <c r="D808" s="7" t="s">
        <v>12</v>
      </c>
      <c r="E808" s="9" t="s">
        <v>1578</v>
      </c>
    </row>
    <row r="809" spans="1:5" x14ac:dyDescent="0.3">
      <c r="A809" s="7" t="s">
        <v>699</v>
      </c>
      <c r="B809" s="7" t="s">
        <v>700</v>
      </c>
      <c r="C809" s="7" t="s">
        <v>380</v>
      </c>
      <c r="D809" s="7" t="s">
        <v>12</v>
      </c>
      <c r="E809" s="9" t="s">
        <v>1578</v>
      </c>
    </row>
    <row r="810" spans="1:5" x14ac:dyDescent="0.3">
      <c r="A810" s="7" t="s">
        <v>532</v>
      </c>
      <c r="B810" s="7" t="s">
        <v>533</v>
      </c>
      <c r="C810" s="7" t="s">
        <v>232</v>
      </c>
      <c r="D810" s="7" t="s">
        <v>42</v>
      </c>
      <c r="E810" s="9" t="s">
        <v>1578</v>
      </c>
    </row>
    <row r="811" spans="1:5" x14ac:dyDescent="0.3">
      <c r="A811" s="7" t="s">
        <v>701</v>
      </c>
      <c r="B811" s="7" t="s">
        <v>702</v>
      </c>
      <c r="C811" s="7" t="s">
        <v>257</v>
      </c>
      <c r="D811" s="7" t="s">
        <v>12</v>
      </c>
      <c r="E811" s="9" t="s">
        <v>1578</v>
      </c>
    </row>
    <row r="812" spans="1:5" x14ac:dyDescent="0.3">
      <c r="A812" s="7" t="s">
        <v>703</v>
      </c>
      <c r="B812" s="7" t="s">
        <v>704</v>
      </c>
      <c r="C812" s="7" t="s">
        <v>41</v>
      </c>
      <c r="D812" s="7" t="s">
        <v>42</v>
      </c>
      <c r="E812" s="9" t="s">
        <v>1578</v>
      </c>
    </row>
    <row r="813" spans="1:5" x14ac:dyDescent="0.3">
      <c r="A813" s="7" t="s">
        <v>705</v>
      </c>
      <c r="B813" s="7" t="s">
        <v>706</v>
      </c>
      <c r="C813" s="7" t="s">
        <v>41</v>
      </c>
      <c r="D813" s="7" t="s">
        <v>42</v>
      </c>
      <c r="E813" s="9" t="s">
        <v>1578</v>
      </c>
    </row>
    <row r="814" spans="1:5" x14ac:dyDescent="0.3">
      <c r="A814" s="7" t="s">
        <v>707</v>
      </c>
      <c r="B814" s="7" t="s">
        <v>708</v>
      </c>
      <c r="C814" s="7" t="s">
        <v>41</v>
      </c>
      <c r="D814" s="7" t="s">
        <v>42</v>
      </c>
      <c r="E814" s="9" t="s">
        <v>1578</v>
      </c>
    </row>
    <row r="815" spans="1:5" x14ac:dyDescent="0.3">
      <c r="A815" s="7" t="s">
        <v>709</v>
      </c>
      <c r="B815" s="7" t="s">
        <v>710</v>
      </c>
      <c r="C815" s="7" t="s">
        <v>41</v>
      </c>
      <c r="D815" s="7" t="s">
        <v>42</v>
      </c>
      <c r="E815" s="9" t="s">
        <v>1578</v>
      </c>
    </row>
    <row r="816" spans="1:5" x14ac:dyDescent="0.3">
      <c r="A816" s="7" t="s">
        <v>711</v>
      </c>
      <c r="B816" s="7" t="s">
        <v>712</v>
      </c>
      <c r="C816" s="7" t="s">
        <v>41</v>
      </c>
      <c r="D816" s="7" t="s">
        <v>42</v>
      </c>
      <c r="E816" s="9" t="s">
        <v>1578</v>
      </c>
    </row>
    <row r="817" spans="1:5" x14ac:dyDescent="0.3">
      <c r="A817" s="7" t="s">
        <v>39</v>
      </c>
      <c r="B817" s="7" t="s">
        <v>40</v>
      </c>
      <c r="C817" s="7" t="s">
        <v>41</v>
      </c>
      <c r="D817" s="7" t="s">
        <v>42</v>
      </c>
      <c r="E817" s="9" t="s">
        <v>1578</v>
      </c>
    </row>
    <row r="818" spans="1:5" x14ac:dyDescent="0.3">
      <c r="A818" s="7" t="s">
        <v>713</v>
      </c>
      <c r="B818" s="7" t="s">
        <v>714</v>
      </c>
      <c r="C818" s="7" t="s">
        <v>41</v>
      </c>
      <c r="D818" s="7" t="s">
        <v>42</v>
      </c>
      <c r="E818" s="9" t="s">
        <v>1578</v>
      </c>
    </row>
    <row r="819" spans="1:5" x14ac:dyDescent="0.3">
      <c r="A819" s="7" t="s">
        <v>715</v>
      </c>
      <c r="B819" s="7" t="s">
        <v>716</v>
      </c>
      <c r="C819" s="7" t="s">
        <v>41</v>
      </c>
      <c r="D819" s="7" t="s">
        <v>42</v>
      </c>
      <c r="E819" s="9" t="s">
        <v>1578</v>
      </c>
    </row>
    <row r="820" spans="1:5" x14ac:dyDescent="0.3">
      <c r="A820" s="7" t="s">
        <v>43</v>
      </c>
      <c r="B820" s="7" t="s">
        <v>44</v>
      </c>
      <c r="C820" s="7" t="s">
        <v>41</v>
      </c>
      <c r="D820" s="7" t="s">
        <v>42</v>
      </c>
      <c r="E820" s="9" t="s">
        <v>1578</v>
      </c>
    </row>
    <row r="821" spans="1:5" x14ac:dyDescent="0.3">
      <c r="A821" s="7" t="s">
        <v>45</v>
      </c>
      <c r="B821" s="7" t="s">
        <v>46</v>
      </c>
      <c r="C821" s="7" t="s">
        <v>41</v>
      </c>
      <c r="D821" s="7" t="s">
        <v>42</v>
      </c>
      <c r="E821" s="9" t="s">
        <v>1578</v>
      </c>
    </row>
    <row r="822" spans="1:5" x14ac:dyDescent="0.3">
      <c r="A822" s="7" t="s">
        <v>717</v>
      </c>
      <c r="B822" s="7" t="s">
        <v>46</v>
      </c>
      <c r="C822" s="7" t="s">
        <v>41</v>
      </c>
      <c r="D822" s="7" t="s">
        <v>42</v>
      </c>
      <c r="E822" s="9" t="s">
        <v>1578</v>
      </c>
    </row>
    <row r="823" spans="1:5" x14ac:dyDescent="0.3">
      <c r="A823" s="7" t="s">
        <v>718</v>
      </c>
      <c r="B823" s="7" t="s">
        <v>719</v>
      </c>
      <c r="C823" s="7" t="s">
        <v>41</v>
      </c>
      <c r="D823" s="7" t="s">
        <v>42</v>
      </c>
      <c r="E823" s="9" t="s">
        <v>1578</v>
      </c>
    </row>
    <row r="824" spans="1:5" x14ac:dyDescent="0.3">
      <c r="A824" s="7" t="s">
        <v>720</v>
      </c>
      <c r="B824" s="7" t="s">
        <v>721</v>
      </c>
      <c r="C824" s="7" t="s">
        <v>41</v>
      </c>
      <c r="D824" s="7" t="s">
        <v>42</v>
      </c>
      <c r="E824" s="9" t="s">
        <v>1578</v>
      </c>
    </row>
    <row r="825" spans="1:5" x14ac:dyDescent="0.3">
      <c r="A825" s="7" t="s">
        <v>48</v>
      </c>
      <c r="B825" s="7" t="s">
        <v>49</v>
      </c>
      <c r="C825" s="7" t="s">
        <v>41</v>
      </c>
      <c r="D825" s="7" t="s">
        <v>42</v>
      </c>
      <c r="E825" s="9" t="s">
        <v>1578</v>
      </c>
    </row>
    <row r="826" spans="1:5" x14ac:dyDescent="0.3">
      <c r="A826" s="7" t="s">
        <v>722</v>
      </c>
      <c r="B826" s="7" t="s">
        <v>49</v>
      </c>
      <c r="C826" s="7" t="s">
        <v>41</v>
      </c>
      <c r="D826" s="7" t="s">
        <v>42</v>
      </c>
      <c r="E826" s="9" t="s">
        <v>1578</v>
      </c>
    </row>
    <row r="827" spans="1:5" x14ac:dyDescent="0.3">
      <c r="A827" s="7" t="s">
        <v>352</v>
      </c>
      <c r="B827" s="7" t="s">
        <v>353</v>
      </c>
      <c r="C827" s="7" t="s">
        <v>204</v>
      </c>
      <c r="D827" s="7" t="s">
        <v>42</v>
      </c>
      <c r="E827" s="9" t="s">
        <v>1578</v>
      </c>
    </row>
    <row r="828" spans="1:5" x14ac:dyDescent="0.3">
      <c r="A828" s="7" t="s">
        <v>299</v>
      </c>
      <c r="B828" s="7" t="s">
        <v>300</v>
      </c>
      <c r="C828" s="7" t="s">
        <v>204</v>
      </c>
      <c r="D828" s="7" t="s">
        <v>42</v>
      </c>
      <c r="E828" s="9" t="s">
        <v>1578</v>
      </c>
    </row>
    <row r="829" spans="1:5" x14ac:dyDescent="0.3">
      <c r="A829" s="7" t="s">
        <v>205</v>
      </c>
      <c r="B829" s="7" t="s">
        <v>206</v>
      </c>
      <c r="C829" s="7" t="s">
        <v>204</v>
      </c>
      <c r="D829" s="7" t="s">
        <v>42</v>
      </c>
      <c r="E829" s="9" t="s">
        <v>1578</v>
      </c>
    </row>
    <row r="830" spans="1:5" x14ac:dyDescent="0.3">
      <c r="A830" s="7" t="s">
        <v>251</v>
      </c>
      <c r="B830" s="7" t="s">
        <v>252</v>
      </c>
      <c r="C830" s="7" t="s">
        <v>204</v>
      </c>
      <c r="D830" s="7" t="s">
        <v>42</v>
      </c>
      <c r="E830" s="9" t="s">
        <v>1578</v>
      </c>
    </row>
    <row r="831" spans="1:5" x14ac:dyDescent="0.3">
      <c r="A831" s="7" t="s">
        <v>309</v>
      </c>
      <c r="B831" s="7" t="s">
        <v>310</v>
      </c>
      <c r="C831" s="7" t="s">
        <v>204</v>
      </c>
      <c r="D831" s="7" t="s">
        <v>42</v>
      </c>
      <c r="E831" s="9" t="s">
        <v>1578</v>
      </c>
    </row>
    <row r="832" spans="1:5" x14ac:dyDescent="0.3">
      <c r="A832" s="7" t="s">
        <v>723</v>
      </c>
      <c r="B832" s="7" t="s">
        <v>724</v>
      </c>
      <c r="C832" s="7" t="s">
        <v>380</v>
      </c>
      <c r="D832" s="7" t="s">
        <v>12</v>
      </c>
      <c r="E832" s="9" t="s">
        <v>1578</v>
      </c>
    </row>
    <row r="833" spans="1:5" x14ac:dyDescent="0.3">
      <c r="A833" s="7" t="s">
        <v>264</v>
      </c>
      <c r="B833" s="7" t="s">
        <v>265</v>
      </c>
      <c r="C833" s="7" t="s">
        <v>204</v>
      </c>
      <c r="D833" s="7" t="s">
        <v>42</v>
      </c>
      <c r="E833" s="9" t="s">
        <v>1578</v>
      </c>
    </row>
    <row r="834" spans="1:5" x14ac:dyDescent="0.3">
      <c r="A834" s="7" t="s">
        <v>620</v>
      </c>
      <c r="B834" s="7" t="s">
        <v>621</v>
      </c>
      <c r="C834" s="7" t="s">
        <v>204</v>
      </c>
      <c r="D834" s="7" t="s">
        <v>42</v>
      </c>
      <c r="E834" s="9" t="s">
        <v>1578</v>
      </c>
    </row>
    <row r="835" spans="1:5" x14ac:dyDescent="0.3">
      <c r="A835" s="7" t="s">
        <v>301</v>
      </c>
      <c r="B835" s="7" t="s">
        <v>302</v>
      </c>
      <c r="C835" s="7" t="s">
        <v>204</v>
      </c>
      <c r="D835" s="7" t="s">
        <v>42</v>
      </c>
      <c r="E835" s="9" t="s">
        <v>1578</v>
      </c>
    </row>
    <row r="836" spans="1:5" x14ac:dyDescent="0.3">
      <c r="A836" s="7" t="s">
        <v>725</v>
      </c>
      <c r="B836" s="7" t="s">
        <v>726</v>
      </c>
      <c r="C836" s="7" t="s">
        <v>204</v>
      </c>
      <c r="D836" s="7" t="s">
        <v>42</v>
      </c>
      <c r="E836" s="9" t="s">
        <v>1578</v>
      </c>
    </row>
    <row r="837" spans="1:5" x14ac:dyDescent="0.3">
      <c r="A837" s="7" t="s">
        <v>458</v>
      </c>
      <c r="B837" s="7" t="s">
        <v>459</v>
      </c>
      <c r="C837" s="7" t="s">
        <v>204</v>
      </c>
      <c r="D837" s="7" t="s">
        <v>42</v>
      </c>
      <c r="E837" s="9" t="s">
        <v>1578</v>
      </c>
    </row>
    <row r="838" spans="1:5" x14ac:dyDescent="0.3">
      <c r="A838" s="7" t="s">
        <v>727</v>
      </c>
      <c r="B838" s="7" t="s">
        <v>727</v>
      </c>
      <c r="C838" s="7" t="s">
        <v>728</v>
      </c>
      <c r="D838" s="7" t="s">
        <v>208</v>
      </c>
      <c r="E838" s="9" t="s">
        <v>1578</v>
      </c>
    </row>
    <row r="839" spans="1:5" x14ac:dyDescent="0.3">
      <c r="A839" s="7" t="s">
        <v>729</v>
      </c>
      <c r="B839" s="7" t="s">
        <v>730</v>
      </c>
      <c r="C839" s="7" t="s">
        <v>731</v>
      </c>
      <c r="D839" s="7" t="s">
        <v>42</v>
      </c>
      <c r="E839" s="9" t="s">
        <v>1578</v>
      </c>
    </row>
    <row r="840" spans="1:5" x14ac:dyDescent="0.3">
      <c r="A840" s="7" t="s">
        <v>732</v>
      </c>
      <c r="B840" s="7" t="s">
        <v>733</v>
      </c>
      <c r="C840" s="7" t="s">
        <v>731</v>
      </c>
      <c r="D840" s="7" t="s">
        <v>42</v>
      </c>
      <c r="E840" s="9" t="s">
        <v>1578</v>
      </c>
    </row>
    <row r="841" spans="1:5" x14ac:dyDescent="0.3">
      <c r="A841" s="7" t="s">
        <v>734</v>
      </c>
      <c r="B841" s="7" t="s">
        <v>733</v>
      </c>
      <c r="C841" s="7" t="s">
        <v>731</v>
      </c>
      <c r="D841" s="7" t="s">
        <v>42</v>
      </c>
      <c r="E841" s="9" t="s">
        <v>1578</v>
      </c>
    </row>
    <row r="842" spans="1:5" x14ac:dyDescent="0.3">
      <c r="A842" s="7" t="s">
        <v>735</v>
      </c>
      <c r="B842" s="7" t="s">
        <v>736</v>
      </c>
      <c r="C842" s="7" t="s">
        <v>731</v>
      </c>
      <c r="D842" s="7" t="s">
        <v>42</v>
      </c>
      <c r="E842" s="9" t="s">
        <v>1578</v>
      </c>
    </row>
    <row r="843" spans="1:5" x14ac:dyDescent="0.3">
      <c r="A843" s="7" t="s">
        <v>737</v>
      </c>
      <c r="B843" s="7" t="s">
        <v>738</v>
      </c>
      <c r="C843" s="7" t="s">
        <v>731</v>
      </c>
      <c r="D843" s="7" t="s">
        <v>42</v>
      </c>
      <c r="E843" s="9" t="s">
        <v>1578</v>
      </c>
    </row>
    <row r="844" spans="1:5" x14ac:dyDescent="0.3">
      <c r="A844" s="7" t="s">
        <v>739</v>
      </c>
      <c r="B844" s="7" t="s">
        <v>739</v>
      </c>
      <c r="C844" s="7" t="s">
        <v>731</v>
      </c>
      <c r="D844" s="7" t="s">
        <v>42</v>
      </c>
      <c r="E844" s="9" t="s">
        <v>1578</v>
      </c>
    </row>
    <row r="845" spans="1:5" x14ac:dyDescent="0.3">
      <c r="A845" s="7" t="s">
        <v>740</v>
      </c>
      <c r="B845" s="7" t="s">
        <v>741</v>
      </c>
      <c r="C845" s="7" t="s">
        <v>731</v>
      </c>
      <c r="D845" s="7" t="s">
        <v>42</v>
      </c>
      <c r="E845" s="9" t="s">
        <v>1578</v>
      </c>
    </row>
    <row r="846" spans="1:5" x14ac:dyDescent="0.3">
      <c r="A846" s="7" t="s">
        <v>742</v>
      </c>
      <c r="B846" s="7" t="s">
        <v>743</v>
      </c>
      <c r="C846" s="7" t="s">
        <v>731</v>
      </c>
      <c r="D846" s="7" t="s">
        <v>12</v>
      </c>
      <c r="E846" s="9" t="s">
        <v>1578</v>
      </c>
    </row>
    <row r="847" spans="1:5" x14ac:dyDescent="0.3">
      <c r="A847" s="7" t="s">
        <v>744</v>
      </c>
      <c r="B847" s="7" t="s">
        <v>745</v>
      </c>
      <c r="C847" s="7" t="s">
        <v>731</v>
      </c>
      <c r="D847" s="7" t="s">
        <v>42</v>
      </c>
      <c r="E847" s="9" t="s">
        <v>1578</v>
      </c>
    </row>
    <row r="848" spans="1:5" x14ac:dyDescent="0.3">
      <c r="A848" s="7" t="s">
        <v>746</v>
      </c>
      <c r="B848" s="7" t="s">
        <v>747</v>
      </c>
      <c r="C848" s="7" t="s">
        <v>731</v>
      </c>
      <c r="D848" s="7" t="s">
        <v>42</v>
      </c>
      <c r="E848" s="9" t="s">
        <v>1578</v>
      </c>
    </row>
    <row r="849" spans="1:5" x14ac:dyDescent="0.3">
      <c r="A849" s="7" t="s">
        <v>748</v>
      </c>
      <c r="B849" s="7" t="s">
        <v>749</v>
      </c>
      <c r="C849" s="7" t="s">
        <v>731</v>
      </c>
      <c r="D849" s="7" t="s">
        <v>42</v>
      </c>
      <c r="E849" s="9" t="s">
        <v>1578</v>
      </c>
    </row>
    <row r="850" spans="1:5" x14ac:dyDescent="0.3">
      <c r="A850" s="7" t="s">
        <v>750</v>
      </c>
      <c r="B850" s="7" t="s">
        <v>751</v>
      </c>
      <c r="C850" s="7" t="s">
        <v>731</v>
      </c>
      <c r="D850" s="7" t="s">
        <v>42</v>
      </c>
      <c r="E850" s="9" t="s">
        <v>1578</v>
      </c>
    </row>
    <row r="851" spans="1:5" x14ac:dyDescent="0.3">
      <c r="A851" s="7" t="s">
        <v>752</v>
      </c>
      <c r="B851" s="7" t="s">
        <v>753</v>
      </c>
      <c r="C851" s="7" t="s">
        <v>731</v>
      </c>
      <c r="D851" s="7" t="s">
        <v>42</v>
      </c>
      <c r="E851" s="9" t="s">
        <v>1578</v>
      </c>
    </row>
    <row r="852" spans="1:5" x14ac:dyDescent="0.3">
      <c r="A852" s="7" t="s">
        <v>754</v>
      </c>
      <c r="B852" s="7" t="s">
        <v>755</v>
      </c>
      <c r="C852" s="7" t="s">
        <v>731</v>
      </c>
      <c r="D852" s="7" t="s">
        <v>42</v>
      </c>
      <c r="E852" s="9" t="s">
        <v>1578</v>
      </c>
    </row>
    <row r="853" spans="1:5" x14ac:dyDescent="0.3">
      <c r="A853" s="7" t="s">
        <v>756</v>
      </c>
      <c r="B853" s="7" t="s">
        <v>757</v>
      </c>
      <c r="C853" s="7" t="s">
        <v>731</v>
      </c>
      <c r="D853" s="7" t="s">
        <v>42</v>
      </c>
      <c r="E853" s="9" t="s">
        <v>1578</v>
      </c>
    </row>
    <row r="854" spans="1:5" x14ac:dyDescent="0.3">
      <c r="A854" s="7" t="s">
        <v>758</v>
      </c>
      <c r="B854" s="7" t="s">
        <v>759</v>
      </c>
      <c r="C854" s="7" t="s">
        <v>731</v>
      </c>
      <c r="D854" s="7" t="s">
        <v>42</v>
      </c>
      <c r="E854" s="9" t="s">
        <v>1578</v>
      </c>
    </row>
    <row r="855" spans="1:5" x14ac:dyDescent="0.3">
      <c r="A855" s="7" t="s">
        <v>760</v>
      </c>
      <c r="B855" s="7" t="s">
        <v>761</v>
      </c>
      <c r="C855" s="7" t="s">
        <v>731</v>
      </c>
      <c r="D855" s="7" t="s">
        <v>42</v>
      </c>
      <c r="E855" s="9" t="s">
        <v>1578</v>
      </c>
    </row>
    <row r="856" spans="1:5" x14ac:dyDescent="0.3">
      <c r="A856" s="7" t="s">
        <v>762</v>
      </c>
      <c r="B856" s="7" t="s">
        <v>763</v>
      </c>
      <c r="C856" s="7" t="s">
        <v>731</v>
      </c>
      <c r="D856" s="7" t="s">
        <v>42</v>
      </c>
      <c r="E856" s="9" t="s">
        <v>1578</v>
      </c>
    </row>
    <row r="857" spans="1:5" x14ac:dyDescent="0.3">
      <c r="A857" s="7" t="s">
        <v>764</v>
      </c>
      <c r="B857" s="7" t="s">
        <v>765</v>
      </c>
      <c r="C857" s="7" t="s">
        <v>731</v>
      </c>
      <c r="D857" s="7" t="s">
        <v>42</v>
      </c>
      <c r="E857" s="9" t="s">
        <v>1578</v>
      </c>
    </row>
    <row r="858" spans="1:5" x14ac:dyDescent="0.3">
      <c r="A858" s="7" t="s">
        <v>766</v>
      </c>
      <c r="B858" s="7" t="s">
        <v>767</v>
      </c>
      <c r="C858" s="7" t="s">
        <v>731</v>
      </c>
      <c r="D858" s="7" t="s">
        <v>42</v>
      </c>
      <c r="E858" s="9" t="s">
        <v>1578</v>
      </c>
    </row>
    <row r="859" spans="1:5" x14ac:dyDescent="0.3">
      <c r="A859" s="7" t="s">
        <v>768</v>
      </c>
      <c r="B859" s="7" t="s">
        <v>769</v>
      </c>
      <c r="C859" s="7" t="s">
        <v>731</v>
      </c>
      <c r="D859" s="7" t="s">
        <v>42</v>
      </c>
      <c r="E859" s="9" t="s">
        <v>1578</v>
      </c>
    </row>
    <row r="860" spans="1:5" x14ac:dyDescent="0.3">
      <c r="A860" s="7" t="s">
        <v>748</v>
      </c>
      <c r="B860" s="7" t="s">
        <v>749</v>
      </c>
      <c r="C860" s="7" t="s">
        <v>731</v>
      </c>
      <c r="D860" s="7" t="s">
        <v>42</v>
      </c>
      <c r="E860" s="9" t="s">
        <v>1578</v>
      </c>
    </row>
    <row r="861" spans="1:5" x14ac:dyDescent="0.3">
      <c r="A861" s="7" t="s">
        <v>770</v>
      </c>
      <c r="B861" s="7" t="s">
        <v>771</v>
      </c>
      <c r="C861" s="7" t="s">
        <v>731</v>
      </c>
      <c r="D861" s="7" t="s">
        <v>42</v>
      </c>
      <c r="E861" s="9" t="s">
        <v>1578</v>
      </c>
    </row>
    <row r="862" spans="1:5" x14ac:dyDescent="0.3">
      <c r="A862" s="7" t="s">
        <v>752</v>
      </c>
      <c r="B862" s="7" t="s">
        <v>753</v>
      </c>
      <c r="C862" s="7" t="s">
        <v>731</v>
      </c>
      <c r="D862" s="7" t="s">
        <v>42</v>
      </c>
      <c r="E862" s="9" t="s">
        <v>1578</v>
      </c>
    </row>
    <row r="863" spans="1:5" x14ac:dyDescent="0.3">
      <c r="A863" s="7" t="s">
        <v>772</v>
      </c>
      <c r="B863" s="7" t="s">
        <v>773</v>
      </c>
      <c r="C863" s="7" t="s">
        <v>731</v>
      </c>
      <c r="D863" s="7" t="s">
        <v>42</v>
      </c>
      <c r="E863" s="9" t="s">
        <v>1578</v>
      </c>
    </row>
    <row r="864" spans="1:5" x14ac:dyDescent="0.3">
      <c r="A864" s="7" t="s">
        <v>774</v>
      </c>
      <c r="B864" s="7" t="s">
        <v>775</v>
      </c>
      <c r="C864" s="7" t="s">
        <v>731</v>
      </c>
      <c r="D864" s="7" t="s">
        <v>42</v>
      </c>
      <c r="E864" s="9" t="s">
        <v>1578</v>
      </c>
    </row>
    <row r="865" spans="1:5" x14ac:dyDescent="0.3">
      <c r="A865" s="7" t="s">
        <v>776</v>
      </c>
      <c r="B865" s="7" t="s">
        <v>777</v>
      </c>
      <c r="C865" s="7" t="s">
        <v>731</v>
      </c>
      <c r="D865" s="7" t="s">
        <v>42</v>
      </c>
      <c r="E865" s="9" t="s">
        <v>1578</v>
      </c>
    </row>
    <row r="866" spans="1:5" x14ac:dyDescent="0.3">
      <c r="A866" s="7" t="s">
        <v>778</v>
      </c>
      <c r="B866" s="7" t="s">
        <v>779</v>
      </c>
      <c r="C866" s="7" t="s">
        <v>731</v>
      </c>
      <c r="D866" s="7" t="s">
        <v>42</v>
      </c>
      <c r="E866" s="9" t="s">
        <v>1578</v>
      </c>
    </row>
    <row r="867" spans="1:5" x14ac:dyDescent="0.3">
      <c r="A867" s="7" t="s">
        <v>780</v>
      </c>
      <c r="B867" s="7" t="s">
        <v>781</v>
      </c>
      <c r="C867" s="7" t="s">
        <v>731</v>
      </c>
      <c r="D867" s="7" t="s">
        <v>42</v>
      </c>
      <c r="E867" s="9" t="s">
        <v>1578</v>
      </c>
    </row>
    <row r="868" spans="1:5" x14ac:dyDescent="0.3">
      <c r="A868" s="7" t="s">
        <v>782</v>
      </c>
      <c r="B868" s="7" t="s">
        <v>782</v>
      </c>
      <c r="C868" s="7" t="s">
        <v>731</v>
      </c>
      <c r="D868" s="7" t="s">
        <v>42</v>
      </c>
      <c r="E868" s="9" t="s">
        <v>1578</v>
      </c>
    </row>
    <row r="869" spans="1:5" x14ac:dyDescent="0.3">
      <c r="A869" s="7" t="s">
        <v>783</v>
      </c>
      <c r="B869" s="7" t="s">
        <v>784</v>
      </c>
      <c r="C869" s="7" t="s">
        <v>731</v>
      </c>
      <c r="D869" s="7" t="s">
        <v>42</v>
      </c>
      <c r="E869" s="9" t="s">
        <v>1578</v>
      </c>
    </row>
    <row r="870" spans="1:5" x14ac:dyDescent="0.3">
      <c r="A870" s="7" t="s">
        <v>750</v>
      </c>
      <c r="B870" s="7" t="s">
        <v>751</v>
      </c>
      <c r="C870" s="7" t="s">
        <v>731</v>
      </c>
      <c r="D870" s="7" t="s">
        <v>42</v>
      </c>
      <c r="E870" s="9" t="s">
        <v>1578</v>
      </c>
    </row>
    <row r="871" spans="1:5" x14ac:dyDescent="0.3">
      <c r="A871" s="7" t="s">
        <v>785</v>
      </c>
      <c r="B871" s="7" t="s">
        <v>786</v>
      </c>
      <c r="C871" s="7" t="s">
        <v>731</v>
      </c>
      <c r="D871" s="7" t="s">
        <v>42</v>
      </c>
      <c r="E871" s="9" t="s">
        <v>1578</v>
      </c>
    </row>
    <row r="872" spans="1:5" x14ac:dyDescent="0.3">
      <c r="A872" s="7" t="s">
        <v>787</v>
      </c>
      <c r="B872" s="7" t="s">
        <v>788</v>
      </c>
      <c r="C872" s="7" t="s">
        <v>731</v>
      </c>
      <c r="D872" s="7" t="s">
        <v>42</v>
      </c>
      <c r="E872" s="9" t="s">
        <v>1578</v>
      </c>
    </row>
    <row r="873" spans="1:5" x14ac:dyDescent="0.3">
      <c r="A873" s="7" t="s">
        <v>789</v>
      </c>
      <c r="B873" s="7" t="s">
        <v>790</v>
      </c>
      <c r="C873" s="7" t="s">
        <v>731</v>
      </c>
      <c r="D873" s="7" t="s">
        <v>42</v>
      </c>
      <c r="E873" s="9" t="s">
        <v>1578</v>
      </c>
    </row>
    <row r="874" spans="1:5" x14ac:dyDescent="0.3">
      <c r="A874" s="7" t="s">
        <v>791</v>
      </c>
      <c r="B874" s="7" t="s">
        <v>792</v>
      </c>
      <c r="C874" s="7" t="s">
        <v>731</v>
      </c>
      <c r="D874" s="7" t="s">
        <v>12</v>
      </c>
      <c r="E874" s="9" t="s">
        <v>1578</v>
      </c>
    </row>
    <row r="875" spans="1:5" x14ac:dyDescent="0.3">
      <c r="A875" s="7" t="s">
        <v>793</v>
      </c>
      <c r="B875" s="7" t="s">
        <v>794</v>
      </c>
      <c r="C875" s="7" t="s">
        <v>731</v>
      </c>
      <c r="D875" s="7" t="s">
        <v>42</v>
      </c>
      <c r="E875" s="9" t="s">
        <v>1578</v>
      </c>
    </row>
    <row r="876" spans="1:5" x14ac:dyDescent="0.3">
      <c r="A876" s="7" t="s">
        <v>772</v>
      </c>
      <c r="B876" s="7" t="s">
        <v>773</v>
      </c>
      <c r="C876" s="7" t="s">
        <v>731</v>
      </c>
      <c r="D876" s="7" t="s">
        <v>42</v>
      </c>
      <c r="E876" s="9" t="s">
        <v>1578</v>
      </c>
    </row>
    <row r="877" spans="1:5" x14ac:dyDescent="0.3">
      <c r="A877" s="7" t="s">
        <v>795</v>
      </c>
      <c r="B877" s="7" t="s">
        <v>796</v>
      </c>
      <c r="C877" s="7" t="s">
        <v>731</v>
      </c>
      <c r="D877" s="7" t="s">
        <v>42</v>
      </c>
      <c r="E877" s="9" t="s">
        <v>1578</v>
      </c>
    </row>
    <row r="878" spans="1:5" x14ac:dyDescent="0.3">
      <c r="A878" s="7" t="s">
        <v>797</v>
      </c>
      <c r="B878" s="7" t="s">
        <v>798</v>
      </c>
      <c r="C878" s="7" t="s">
        <v>731</v>
      </c>
      <c r="D878" s="7" t="s">
        <v>42</v>
      </c>
      <c r="E878" s="9" t="s">
        <v>1578</v>
      </c>
    </row>
    <row r="879" spans="1:5" x14ac:dyDescent="0.3">
      <c r="A879" s="7" t="s">
        <v>799</v>
      </c>
      <c r="B879" s="7" t="s">
        <v>800</v>
      </c>
      <c r="C879" s="7" t="s">
        <v>731</v>
      </c>
      <c r="D879" s="7" t="s">
        <v>12</v>
      </c>
      <c r="E879" s="9" t="s">
        <v>1578</v>
      </c>
    </row>
    <row r="880" spans="1:5" x14ac:dyDescent="0.3">
      <c r="A880" s="7" t="s">
        <v>801</v>
      </c>
      <c r="B880" s="7" t="s">
        <v>802</v>
      </c>
      <c r="C880" s="7" t="s">
        <v>731</v>
      </c>
      <c r="D880" s="7" t="s">
        <v>42</v>
      </c>
      <c r="E880" s="9" t="s">
        <v>1578</v>
      </c>
    </row>
    <row r="881" spans="1:5" x14ac:dyDescent="0.3">
      <c r="A881" s="7" t="s">
        <v>803</v>
      </c>
      <c r="B881" s="7" t="s">
        <v>804</v>
      </c>
      <c r="C881" s="7" t="s">
        <v>731</v>
      </c>
      <c r="D881" s="7" t="s">
        <v>42</v>
      </c>
      <c r="E881" s="9" t="s">
        <v>1578</v>
      </c>
    </row>
    <row r="882" spans="1:5" x14ac:dyDescent="0.3">
      <c r="A882" s="7" t="s">
        <v>764</v>
      </c>
      <c r="B882" s="7" t="s">
        <v>765</v>
      </c>
      <c r="C882" s="7" t="s">
        <v>731</v>
      </c>
      <c r="D882" s="7" t="s">
        <v>42</v>
      </c>
      <c r="E882" s="9" t="s">
        <v>1578</v>
      </c>
    </row>
    <row r="883" spans="1:5" x14ac:dyDescent="0.3">
      <c r="A883" s="7" t="s">
        <v>805</v>
      </c>
      <c r="B883" s="7" t="s">
        <v>806</v>
      </c>
      <c r="C883" s="7" t="s">
        <v>807</v>
      </c>
      <c r="D883" s="7" t="s">
        <v>42</v>
      </c>
      <c r="E883" s="9" t="s">
        <v>1578</v>
      </c>
    </row>
    <row r="884" spans="1:5" x14ac:dyDescent="0.3">
      <c r="A884" s="7" t="s">
        <v>808</v>
      </c>
      <c r="B884" s="7" t="s">
        <v>809</v>
      </c>
      <c r="C884" s="7" t="s">
        <v>731</v>
      </c>
      <c r="D884" s="7" t="s">
        <v>42</v>
      </c>
      <c r="E884" s="9" t="s">
        <v>1578</v>
      </c>
    </row>
    <row r="885" spans="1:5" x14ac:dyDescent="0.3">
      <c r="A885" s="7" t="s">
        <v>810</v>
      </c>
      <c r="B885" s="7" t="s">
        <v>811</v>
      </c>
      <c r="C885" s="7" t="s">
        <v>731</v>
      </c>
      <c r="D885" s="7" t="s">
        <v>42</v>
      </c>
      <c r="E885" s="9" t="s">
        <v>1578</v>
      </c>
    </row>
    <row r="886" spans="1:5" x14ac:dyDescent="0.3">
      <c r="A886" s="7" t="s">
        <v>812</v>
      </c>
      <c r="B886" s="7" t="s">
        <v>813</v>
      </c>
      <c r="C886" s="7" t="s">
        <v>731</v>
      </c>
      <c r="D886" s="7" t="s">
        <v>42</v>
      </c>
      <c r="E886" s="9" t="s">
        <v>1578</v>
      </c>
    </row>
    <row r="887" spans="1:5" x14ac:dyDescent="0.3">
      <c r="A887" s="7" t="s">
        <v>814</v>
      </c>
      <c r="B887" s="7" t="s">
        <v>815</v>
      </c>
      <c r="C887" s="7" t="s">
        <v>731</v>
      </c>
      <c r="D887" s="7" t="s">
        <v>42</v>
      </c>
      <c r="E887" s="9" t="s">
        <v>1578</v>
      </c>
    </row>
    <row r="888" spans="1:5" x14ac:dyDescent="0.3">
      <c r="A888" s="7" t="s">
        <v>816</v>
      </c>
      <c r="B888" s="7" t="s">
        <v>817</v>
      </c>
      <c r="C888" s="7" t="s">
        <v>731</v>
      </c>
      <c r="D888" s="7" t="s">
        <v>42</v>
      </c>
      <c r="E888" s="9" t="s">
        <v>1578</v>
      </c>
    </row>
    <row r="889" spans="1:5" x14ac:dyDescent="0.3">
      <c r="A889" s="7" t="s">
        <v>818</v>
      </c>
      <c r="B889" s="7" t="s">
        <v>819</v>
      </c>
      <c r="C889" s="7" t="s">
        <v>731</v>
      </c>
      <c r="D889" s="7" t="s">
        <v>42</v>
      </c>
      <c r="E889" s="9" t="s">
        <v>1578</v>
      </c>
    </row>
    <row r="890" spans="1:5" x14ac:dyDescent="0.3">
      <c r="A890" s="7" t="s">
        <v>820</v>
      </c>
      <c r="B890" s="7" t="s">
        <v>821</v>
      </c>
      <c r="C890" s="7" t="s">
        <v>731</v>
      </c>
      <c r="D890" s="7" t="s">
        <v>42</v>
      </c>
      <c r="E890" s="9" t="s">
        <v>1578</v>
      </c>
    </row>
    <row r="891" spans="1:5" x14ac:dyDescent="0.3">
      <c r="A891" s="7" t="s">
        <v>822</v>
      </c>
      <c r="B891" s="7" t="s">
        <v>822</v>
      </c>
      <c r="C891" s="7" t="s">
        <v>731</v>
      </c>
      <c r="D891" s="7" t="s">
        <v>42</v>
      </c>
      <c r="E891" s="9" t="s">
        <v>1578</v>
      </c>
    </row>
    <row r="892" spans="1:5" x14ac:dyDescent="0.3">
      <c r="A892" s="7" t="s">
        <v>823</v>
      </c>
      <c r="B892" s="7" t="s">
        <v>824</v>
      </c>
      <c r="C892" s="7" t="s">
        <v>731</v>
      </c>
      <c r="D892" s="7" t="s">
        <v>42</v>
      </c>
      <c r="E892" s="9" t="s">
        <v>1578</v>
      </c>
    </row>
    <row r="893" spans="1:5" x14ac:dyDescent="0.3">
      <c r="A893" s="7" t="s">
        <v>825</v>
      </c>
      <c r="B893" s="7" t="s">
        <v>826</v>
      </c>
      <c r="C893" s="7" t="s">
        <v>731</v>
      </c>
      <c r="D893" s="7" t="s">
        <v>42</v>
      </c>
      <c r="E893" s="9" t="s">
        <v>1578</v>
      </c>
    </row>
    <row r="894" spans="1:5" x14ac:dyDescent="0.3">
      <c r="A894" s="7" t="s">
        <v>827</v>
      </c>
      <c r="B894" s="7" t="s">
        <v>828</v>
      </c>
      <c r="C894" s="7" t="s">
        <v>731</v>
      </c>
      <c r="D894" s="7" t="s">
        <v>42</v>
      </c>
      <c r="E894" s="9" t="s">
        <v>1578</v>
      </c>
    </row>
    <row r="895" spans="1:5" x14ac:dyDescent="0.3">
      <c r="A895" s="7" t="s">
        <v>829</v>
      </c>
      <c r="B895" s="7" t="s">
        <v>830</v>
      </c>
      <c r="C895" s="7" t="s">
        <v>731</v>
      </c>
      <c r="D895" s="7" t="s">
        <v>42</v>
      </c>
      <c r="E895" s="9" t="s">
        <v>1578</v>
      </c>
    </row>
    <row r="896" spans="1:5" x14ac:dyDescent="0.3">
      <c r="A896" s="7" t="s">
        <v>831</v>
      </c>
      <c r="B896" s="7" t="s">
        <v>832</v>
      </c>
      <c r="C896" s="7" t="s">
        <v>731</v>
      </c>
      <c r="D896" s="7" t="s">
        <v>42</v>
      </c>
      <c r="E896" s="9" t="s">
        <v>1578</v>
      </c>
    </row>
    <row r="897" spans="1:5" x14ac:dyDescent="0.3">
      <c r="A897" s="7" t="s">
        <v>833</v>
      </c>
      <c r="B897" s="7" t="s">
        <v>834</v>
      </c>
      <c r="C897" s="7" t="s">
        <v>731</v>
      </c>
      <c r="D897" s="7" t="s">
        <v>42</v>
      </c>
      <c r="E897" s="9" t="s">
        <v>1578</v>
      </c>
    </row>
    <row r="898" spans="1:5" x14ac:dyDescent="0.3">
      <c r="A898" s="7" t="s">
        <v>835</v>
      </c>
      <c r="B898" s="7" t="s">
        <v>836</v>
      </c>
      <c r="C898" s="7" t="s">
        <v>731</v>
      </c>
      <c r="D898" s="7" t="s">
        <v>42</v>
      </c>
      <c r="E898" s="9" t="s">
        <v>1578</v>
      </c>
    </row>
    <row r="899" spans="1:5" x14ac:dyDescent="0.3">
      <c r="A899" s="7" t="s">
        <v>837</v>
      </c>
      <c r="B899" s="7" t="s">
        <v>838</v>
      </c>
      <c r="C899" s="7" t="s">
        <v>731</v>
      </c>
      <c r="D899" s="7" t="s">
        <v>42</v>
      </c>
      <c r="E899" s="9" t="s">
        <v>1578</v>
      </c>
    </row>
    <row r="900" spans="1:5" x14ac:dyDescent="0.3">
      <c r="A900" s="7" t="s">
        <v>776</v>
      </c>
      <c r="B900" s="7" t="s">
        <v>777</v>
      </c>
      <c r="C900" s="7" t="s">
        <v>731</v>
      </c>
      <c r="D900" s="7" t="s">
        <v>42</v>
      </c>
      <c r="E900" s="9" t="s">
        <v>1578</v>
      </c>
    </row>
    <row r="901" spans="1:5" x14ac:dyDescent="0.3">
      <c r="A901" s="7" t="s">
        <v>839</v>
      </c>
      <c r="B901" s="7" t="s">
        <v>840</v>
      </c>
      <c r="C901" s="7" t="s">
        <v>731</v>
      </c>
      <c r="D901" s="7" t="s">
        <v>42</v>
      </c>
      <c r="E901" s="9" t="s">
        <v>1578</v>
      </c>
    </row>
    <row r="902" spans="1:5" x14ac:dyDescent="0.3">
      <c r="A902" s="7" t="s">
        <v>841</v>
      </c>
      <c r="B902" s="7" t="s">
        <v>842</v>
      </c>
      <c r="C902" s="7" t="s">
        <v>731</v>
      </c>
      <c r="D902" s="7" t="s">
        <v>42</v>
      </c>
      <c r="E902" s="9" t="s">
        <v>1578</v>
      </c>
    </row>
    <row r="903" spans="1:5" x14ac:dyDescent="0.3">
      <c r="A903" s="7" t="s">
        <v>843</v>
      </c>
      <c r="B903" s="7" t="s">
        <v>844</v>
      </c>
      <c r="C903" s="7" t="s">
        <v>731</v>
      </c>
      <c r="D903" s="7" t="s">
        <v>42</v>
      </c>
      <c r="E903" s="9" t="s">
        <v>1578</v>
      </c>
    </row>
    <row r="904" spans="1:5" x14ac:dyDescent="0.3">
      <c r="A904" s="7" t="s">
        <v>845</v>
      </c>
      <c r="B904" s="7" t="s">
        <v>846</v>
      </c>
      <c r="C904" s="7" t="s">
        <v>731</v>
      </c>
      <c r="D904" s="7" t="s">
        <v>42</v>
      </c>
      <c r="E904" s="9" t="s">
        <v>1578</v>
      </c>
    </row>
    <row r="905" spans="1:5" x14ac:dyDescent="0.3">
      <c r="A905" s="7" t="s">
        <v>847</v>
      </c>
      <c r="B905" s="7" t="s">
        <v>848</v>
      </c>
      <c r="C905" s="7" t="s">
        <v>731</v>
      </c>
      <c r="D905" s="7" t="s">
        <v>42</v>
      </c>
      <c r="E905" s="9" t="s">
        <v>1578</v>
      </c>
    </row>
    <row r="906" spans="1:5" x14ac:dyDescent="0.3">
      <c r="A906" s="7" t="s">
        <v>849</v>
      </c>
      <c r="B906" s="7" t="s">
        <v>850</v>
      </c>
      <c r="C906" s="7" t="s">
        <v>731</v>
      </c>
      <c r="D906" s="7" t="s">
        <v>42</v>
      </c>
      <c r="E906" s="9" t="s">
        <v>1578</v>
      </c>
    </row>
    <row r="907" spans="1:5" x14ac:dyDescent="0.3">
      <c r="A907" s="7" t="s">
        <v>851</v>
      </c>
      <c r="B907" s="7" t="s">
        <v>852</v>
      </c>
      <c r="C907" s="7" t="s">
        <v>731</v>
      </c>
      <c r="D907" s="7" t="s">
        <v>42</v>
      </c>
      <c r="E907" s="9" t="s">
        <v>1578</v>
      </c>
    </row>
    <row r="908" spans="1:5" x14ac:dyDescent="0.3">
      <c r="A908" s="7" t="s">
        <v>783</v>
      </c>
      <c r="B908" s="7" t="s">
        <v>784</v>
      </c>
      <c r="C908" s="7" t="s">
        <v>731</v>
      </c>
      <c r="D908" s="7" t="s">
        <v>42</v>
      </c>
      <c r="E908" s="9" t="s">
        <v>1578</v>
      </c>
    </row>
    <row r="909" spans="1:5" x14ac:dyDescent="0.3">
      <c r="A909" s="7" t="s">
        <v>764</v>
      </c>
      <c r="B909" s="7" t="s">
        <v>765</v>
      </c>
      <c r="C909" s="7" t="s">
        <v>731</v>
      </c>
      <c r="D909" s="7" t="s">
        <v>42</v>
      </c>
      <c r="E909" s="9" t="s">
        <v>1578</v>
      </c>
    </row>
    <row r="910" spans="1:5" x14ac:dyDescent="0.3">
      <c r="A910" s="7" t="s">
        <v>766</v>
      </c>
      <c r="B910" s="7" t="s">
        <v>767</v>
      </c>
      <c r="C910" s="7" t="s">
        <v>731</v>
      </c>
      <c r="D910" s="7" t="s">
        <v>42</v>
      </c>
      <c r="E910" s="9" t="s">
        <v>1578</v>
      </c>
    </row>
    <row r="911" spans="1:5" x14ac:dyDescent="0.3">
      <c r="A911" s="7" t="s">
        <v>853</v>
      </c>
      <c r="B911" s="7" t="s">
        <v>854</v>
      </c>
      <c r="C911" s="7" t="s">
        <v>731</v>
      </c>
      <c r="D911" s="7" t="s">
        <v>42</v>
      </c>
      <c r="E911" s="9" t="s">
        <v>1578</v>
      </c>
    </row>
    <row r="912" spans="1:5" x14ac:dyDescent="0.3">
      <c r="A912" s="7" t="s">
        <v>783</v>
      </c>
      <c r="B912" s="7" t="s">
        <v>784</v>
      </c>
      <c r="C912" s="7" t="s">
        <v>731</v>
      </c>
      <c r="D912" s="7" t="s">
        <v>42</v>
      </c>
      <c r="E912" s="9" t="s">
        <v>1578</v>
      </c>
    </row>
    <row r="913" spans="1:5" x14ac:dyDescent="0.3">
      <c r="A913" s="7" t="s">
        <v>855</v>
      </c>
      <c r="B913" s="7" t="s">
        <v>856</v>
      </c>
      <c r="C913" s="7" t="s">
        <v>731</v>
      </c>
      <c r="D913" s="7" t="s">
        <v>42</v>
      </c>
      <c r="E913" s="9" t="s">
        <v>1578</v>
      </c>
    </row>
    <row r="914" spans="1:5" x14ac:dyDescent="0.3">
      <c r="A914" s="7" t="s">
        <v>853</v>
      </c>
      <c r="B914" s="7" t="s">
        <v>854</v>
      </c>
      <c r="C914" s="7" t="s">
        <v>731</v>
      </c>
      <c r="D914" s="7" t="s">
        <v>42</v>
      </c>
      <c r="E914" s="9" t="s">
        <v>1578</v>
      </c>
    </row>
    <row r="915" spans="1:5" x14ac:dyDescent="0.3">
      <c r="A915" s="7" t="s">
        <v>768</v>
      </c>
      <c r="B915" s="7" t="s">
        <v>769</v>
      </c>
      <c r="C915" s="7" t="s">
        <v>731</v>
      </c>
      <c r="D915" s="7" t="s">
        <v>42</v>
      </c>
      <c r="E915" s="9" t="s">
        <v>1578</v>
      </c>
    </row>
    <row r="916" spans="1:5" x14ac:dyDescent="0.3">
      <c r="A916" s="7" t="s">
        <v>758</v>
      </c>
      <c r="B916" s="7" t="s">
        <v>759</v>
      </c>
      <c r="C916" s="7" t="s">
        <v>731</v>
      </c>
      <c r="D916" s="7" t="s">
        <v>42</v>
      </c>
      <c r="E916" s="9" t="s">
        <v>1578</v>
      </c>
    </row>
    <row r="917" spans="1:5" x14ac:dyDescent="0.3">
      <c r="A917" s="7" t="s">
        <v>746</v>
      </c>
      <c r="B917" s="7" t="s">
        <v>747</v>
      </c>
      <c r="C917" s="7" t="s">
        <v>731</v>
      </c>
      <c r="D917" s="7" t="s">
        <v>42</v>
      </c>
      <c r="E917" s="9" t="s">
        <v>1578</v>
      </c>
    </row>
    <row r="918" spans="1:5" x14ac:dyDescent="0.3">
      <c r="A918" s="7" t="s">
        <v>764</v>
      </c>
      <c r="B918" s="7" t="s">
        <v>765</v>
      </c>
      <c r="C918" s="7" t="s">
        <v>731</v>
      </c>
      <c r="D918" s="7" t="s">
        <v>42</v>
      </c>
      <c r="E918" s="9" t="s">
        <v>1578</v>
      </c>
    </row>
    <row r="919" spans="1:5" x14ac:dyDescent="0.3">
      <c r="A919" s="7" t="s">
        <v>766</v>
      </c>
      <c r="B919" s="7" t="s">
        <v>767</v>
      </c>
      <c r="C919" s="7" t="s">
        <v>731</v>
      </c>
      <c r="D919" s="7" t="s">
        <v>42</v>
      </c>
      <c r="E919" s="9" t="s">
        <v>1578</v>
      </c>
    </row>
    <row r="920" spans="1:5" x14ac:dyDescent="0.3">
      <c r="A920" s="7" t="s">
        <v>855</v>
      </c>
      <c r="B920" s="7" t="s">
        <v>856</v>
      </c>
      <c r="C920" s="7" t="s">
        <v>731</v>
      </c>
      <c r="D920" s="7" t="s">
        <v>42</v>
      </c>
      <c r="E920" s="9" t="s">
        <v>1578</v>
      </c>
    </row>
    <row r="921" spans="1:5" x14ac:dyDescent="0.3">
      <c r="A921" s="7" t="s">
        <v>768</v>
      </c>
      <c r="B921" s="7" t="s">
        <v>769</v>
      </c>
      <c r="C921" s="7" t="s">
        <v>731</v>
      </c>
      <c r="D921" s="7" t="s">
        <v>42</v>
      </c>
      <c r="E921" s="9" t="s">
        <v>1578</v>
      </c>
    </row>
    <row r="922" spans="1:5" x14ac:dyDescent="0.3">
      <c r="A922" s="7" t="s">
        <v>778</v>
      </c>
      <c r="B922" s="7" t="s">
        <v>779</v>
      </c>
      <c r="C922" s="7" t="s">
        <v>731</v>
      </c>
      <c r="D922" s="7" t="s">
        <v>42</v>
      </c>
      <c r="E922" s="9" t="s">
        <v>1578</v>
      </c>
    </row>
    <row r="923" spans="1:5" x14ac:dyDescent="0.3">
      <c r="A923" s="7" t="s">
        <v>746</v>
      </c>
      <c r="B923" s="7" t="s">
        <v>747</v>
      </c>
      <c r="C923" s="7" t="s">
        <v>731</v>
      </c>
      <c r="D923" s="7" t="s">
        <v>42</v>
      </c>
      <c r="E923" s="9" t="s">
        <v>1578</v>
      </c>
    </row>
    <row r="924" spans="1:5" x14ac:dyDescent="0.3">
      <c r="A924" s="7" t="s">
        <v>768</v>
      </c>
      <c r="B924" s="7" t="s">
        <v>769</v>
      </c>
      <c r="C924" s="7" t="s">
        <v>731</v>
      </c>
      <c r="D924" s="7" t="s">
        <v>42</v>
      </c>
      <c r="E924" s="9" t="s">
        <v>1578</v>
      </c>
    </row>
    <row r="925" spans="1:5" x14ac:dyDescent="0.3">
      <c r="A925" s="7" t="s">
        <v>857</v>
      </c>
      <c r="B925" s="7" t="s">
        <v>858</v>
      </c>
      <c r="C925" s="7" t="s">
        <v>731</v>
      </c>
      <c r="D925" s="7" t="s">
        <v>42</v>
      </c>
      <c r="E925" s="9" t="s">
        <v>1578</v>
      </c>
    </row>
    <row r="926" spans="1:5" x14ac:dyDescent="0.3">
      <c r="A926" s="7" t="s">
        <v>859</v>
      </c>
      <c r="B926" s="7" t="s">
        <v>860</v>
      </c>
      <c r="C926" s="7" t="s">
        <v>731</v>
      </c>
      <c r="D926" s="7" t="s">
        <v>42</v>
      </c>
      <c r="E926" s="9" t="s">
        <v>1578</v>
      </c>
    </row>
    <row r="927" spans="1:5" x14ac:dyDescent="0.3">
      <c r="A927" s="7" t="s">
        <v>861</v>
      </c>
      <c r="B927" s="7" t="s">
        <v>862</v>
      </c>
      <c r="C927" s="7" t="s">
        <v>731</v>
      </c>
      <c r="D927" s="7" t="s">
        <v>12</v>
      </c>
      <c r="E927" s="9" t="s">
        <v>1578</v>
      </c>
    </row>
    <row r="928" spans="1:5" x14ac:dyDescent="0.3">
      <c r="A928" s="7" t="s">
        <v>756</v>
      </c>
      <c r="B928" s="7" t="s">
        <v>757</v>
      </c>
      <c r="C928" s="7" t="s">
        <v>731</v>
      </c>
      <c r="D928" s="7" t="s">
        <v>42</v>
      </c>
      <c r="E928" s="9" t="s">
        <v>1578</v>
      </c>
    </row>
    <row r="929" spans="1:5" x14ac:dyDescent="0.3">
      <c r="A929" s="7" t="s">
        <v>841</v>
      </c>
      <c r="B929" s="7" t="s">
        <v>842</v>
      </c>
      <c r="C929" s="7" t="s">
        <v>731</v>
      </c>
      <c r="D929" s="7" t="s">
        <v>42</v>
      </c>
      <c r="E929" s="9" t="s">
        <v>1578</v>
      </c>
    </row>
    <row r="930" spans="1:5" x14ac:dyDescent="0.3">
      <c r="A930" s="7" t="s">
        <v>863</v>
      </c>
      <c r="B930" s="7" t="s">
        <v>864</v>
      </c>
      <c r="C930" s="7" t="s">
        <v>731</v>
      </c>
      <c r="D930" s="7" t="s">
        <v>42</v>
      </c>
      <c r="E930" s="9" t="s">
        <v>1578</v>
      </c>
    </row>
    <row r="931" spans="1:5" x14ac:dyDescent="0.3">
      <c r="A931" s="7" t="s">
        <v>865</v>
      </c>
      <c r="B931" s="7" t="s">
        <v>866</v>
      </c>
      <c r="C931" s="7" t="s">
        <v>731</v>
      </c>
      <c r="D931" s="7" t="s">
        <v>12</v>
      </c>
      <c r="E931" s="9" t="s">
        <v>1578</v>
      </c>
    </row>
    <row r="932" spans="1:5" x14ac:dyDescent="0.3">
      <c r="A932" s="7" t="s">
        <v>867</v>
      </c>
      <c r="B932" s="7" t="s">
        <v>868</v>
      </c>
      <c r="C932" s="7" t="s">
        <v>731</v>
      </c>
      <c r="D932" s="7" t="s">
        <v>42</v>
      </c>
      <c r="E932" s="9" t="s">
        <v>1578</v>
      </c>
    </row>
    <row r="933" spans="1:5" x14ac:dyDescent="0.3">
      <c r="A933" s="7" t="s">
        <v>869</v>
      </c>
      <c r="B933" s="7" t="s">
        <v>870</v>
      </c>
      <c r="C933" s="7" t="s">
        <v>731</v>
      </c>
      <c r="D933" s="7" t="s">
        <v>42</v>
      </c>
      <c r="E933" s="9" t="s">
        <v>1578</v>
      </c>
    </row>
    <row r="934" spans="1:5" x14ac:dyDescent="0.3">
      <c r="A934" s="7" t="s">
        <v>871</v>
      </c>
      <c r="B934" s="7" t="s">
        <v>872</v>
      </c>
      <c r="C934" s="7" t="s">
        <v>731</v>
      </c>
      <c r="D934" s="7" t="s">
        <v>42</v>
      </c>
      <c r="E934" s="9" t="s">
        <v>1578</v>
      </c>
    </row>
    <row r="935" spans="1:5" x14ac:dyDescent="0.3">
      <c r="A935" s="7" t="s">
        <v>873</v>
      </c>
      <c r="B935" s="7" t="s">
        <v>874</v>
      </c>
      <c r="C935" s="7" t="s">
        <v>731</v>
      </c>
      <c r="D935" s="7" t="s">
        <v>42</v>
      </c>
      <c r="E935" s="9" t="s">
        <v>1578</v>
      </c>
    </row>
    <row r="936" spans="1:5" x14ac:dyDescent="0.3">
      <c r="A936" s="7" t="s">
        <v>783</v>
      </c>
      <c r="B936" s="7" t="s">
        <v>784</v>
      </c>
      <c r="C936" s="7" t="s">
        <v>731</v>
      </c>
      <c r="D936" s="7" t="s">
        <v>42</v>
      </c>
      <c r="E936" s="9" t="s">
        <v>1578</v>
      </c>
    </row>
    <row r="937" spans="1:5" x14ac:dyDescent="0.3">
      <c r="A937" s="7" t="s">
        <v>853</v>
      </c>
      <c r="B937" s="7" t="s">
        <v>854</v>
      </c>
      <c r="C937" s="7" t="s">
        <v>731</v>
      </c>
      <c r="D937" s="7" t="s">
        <v>42</v>
      </c>
      <c r="E937" s="9" t="s">
        <v>1578</v>
      </c>
    </row>
    <row r="938" spans="1:5" x14ac:dyDescent="0.3">
      <c r="A938" s="7" t="s">
        <v>768</v>
      </c>
      <c r="B938" s="7" t="s">
        <v>769</v>
      </c>
      <c r="C938" s="7" t="s">
        <v>731</v>
      </c>
      <c r="D938" s="7" t="s">
        <v>42</v>
      </c>
      <c r="E938" s="9" t="s">
        <v>1578</v>
      </c>
    </row>
    <row r="939" spans="1:5" x14ac:dyDescent="0.3">
      <c r="A939" s="7" t="s">
        <v>875</v>
      </c>
      <c r="B939" s="7" t="s">
        <v>876</v>
      </c>
      <c r="C939" s="7" t="s">
        <v>731</v>
      </c>
      <c r="D939" s="7" t="s">
        <v>42</v>
      </c>
      <c r="E939" s="9" t="s">
        <v>1578</v>
      </c>
    </row>
    <row r="940" spans="1:5" x14ac:dyDescent="0.3">
      <c r="A940" s="7" t="s">
        <v>737</v>
      </c>
      <c r="B940" s="7" t="s">
        <v>738</v>
      </c>
      <c r="C940" s="7" t="s">
        <v>731</v>
      </c>
      <c r="D940" s="7" t="s">
        <v>42</v>
      </c>
      <c r="E940" s="9" t="s">
        <v>1578</v>
      </c>
    </row>
    <row r="941" spans="1:5" x14ac:dyDescent="0.3">
      <c r="A941" s="7" t="s">
        <v>877</v>
      </c>
      <c r="B941" s="7" t="s">
        <v>878</v>
      </c>
      <c r="C941" s="7" t="s">
        <v>731</v>
      </c>
      <c r="D941" s="7" t="s">
        <v>42</v>
      </c>
      <c r="E941" s="9" t="s">
        <v>1578</v>
      </c>
    </row>
    <row r="942" spans="1:5" x14ac:dyDescent="0.3">
      <c r="A942" s="7" t="s">
        <v>879</v>
      </c>
      <c r="B942" s="7" t="s">
        <v>880</v>
      </c>
      <c r="C942" s="7" t="s">
        <v>731</v>
      </c>
      <c r="D942" s="7" t="s">
        <v>42</v>
      </c>
      <c r="E942" s="9" t="s">
        <v>1578</v>
      </c>
    </row>
    <row r="943" spans="1:5" x14ac:dyDescent="0.3">
      <c r="A943" s="7" t="s">
        <v>881</v>
      </c>
      <c r="B943" s="7" t="s">
        <v>882</v>
      </c>
      <c r="C943" s="7" t="s">
        <v>731</v>
      </c>
      <c r="D943" s="7" t="s">
        <v>42</v>
      </c>
      <c r="E943" s="9" t="s">
        <v>1578</v>
      </c>
    </row>
    <row r="944" spans="1:5" x14ac:dyDescent="0.3">
      <c r="A944" s="7" t="s">
        <v>778</v>
      </c>
      <c r="B944" s="7" t="s">
        <v>779</v>
      </c>
      <c r="C944" s="7" t="s">
        <v>731</v>
      </c>
      <c r="D944" s="7" t="s">
        <v>42</v>
      </c>
      <c r="E944" s="9" t="s">
        <v>1578</v>
      </c>
    </row>
    <row r="945" spans="1:5" x14ac:dyDescent="0.3">
      <c r="A945" s="7" t="s">
        <v>883</v>
      </c>
      <c r="B945" s="7" t="s">
        <v>884</v>
      </c>
      <c r="C945" s="7" t="s">
        <v>731</v>
      </c>
      <c r="D945" s="7" t="s">
        <v>42</v>
      </c>
      <c r="E945" s="9" t="s">
        <v>1578</v>
      </c>
    </row>
    <row r="946" spans="1:5" x14ac:dyDescent="0.3">
      <c r="A946" s="7" t="s">
        <v>885</v>
      </c>
      <c r="B946" s="7" t="s">
        <v>886</v>
      </c>
      <c r="C946" s="7" t="s">
        <v>731</v>
      </c>
      <c r="D946" s="7" t="s">
        <v>42</v>
      </c>
      <c r="E946" s="9" t="s">
        <v>1578</v>
      </c>
    </row>
    <row r="947" spans="1:5" x14ac:dyDescent="0.3">
      <c r="A947" s="7" t="s">
        <v>793</v>
      </c>
      <c r="B947" s="7" t="s">
        <v>794</v>
      </c>
      <c r="C947" s="7" t="s">
        <v>731</v>
      </c>
      <c r="D947" s="7" t="s">
        <v>42</v>
      </c>
      <c r="E947" s="9" t="s">
        <v>1578</v>
      </c>
    </row>
    <row r="948" spans="1:5" x14ac:dyDescent="0.3">
      <c r="A948" s="7" t="s">
        <v>887</v>
      </c>
      <c r="B948" s="7" t="s">
        <v>888</v>
      </c>
      <c r="C948" s="7" t="s">
        <v>731</v>
      </c>
      <c r="D948" s="7" t="s">
        <v>42</v>
      </c>
      <c r="E948" s="9" t="s">
        <v>1578</v>
      </c>
    </row>
    <row r="949" spans="1:5" x14ac:dyDescent="0.3">
      <c r="A949" s="7" t="s">
        <v>889</v>
      </c>
      <c r="B949" s="7" t="s">
        <v>890</v>
      </c>
      <c r="C949" s="7" t="s">
        <v>731</v>
      </c>
      <c r="D949" s="7" t="s">
        <v>42</v>
      </c>
      <c r="E949" s="9" t="s">
        <v>1578</v>
      </c>
    </row>
    <row r="950" spans="1:5" x14ac:dyDescent="0.3">
      <c r="A950" s="7" t="s">
        <v>871</v>
      </c>
      <c r="B950" s="7" t="s">
        <v>872</v>
      </c>
      <c r="C950" s="7" t="s">
        <v>731</v>
      </c>
      <c r="D950" s="7" t="s">
        <v>42</v>
      </c>
      <c r="E950" s="9" t="s">
        <v>1578</v>
      </c>
    </row>
    <row r="951" spans="1:5" x14ac:dyDescent="0.3">
      <c r="A951" s="7" t="s">
        <v>891</v>
      </c>
      <c r="B951" s="7" t="s">
        <v>892</v>
      </c>
      <c r="C951" s="7" t="s">
        <v>731</v>
      </c>
      <c r="D951" s="7" t="s">
        <v>42</v>
      </c>
      <c r="E951" s="9" t="s">
        <v>1578</v>
      </c>
    </row>
    <row r="952" spans="1:5" x14ac:dyDescent="0.3">
      <c r="A952" s="7" t="s">
        <v>893</v>
      </c>
      <c r="B952" s="7" t="s">
        <v>894</v>
      </c>
      <c r="C952" s="7" t="s">
        <v>731</v>
      </c>
      <c r="D952" s="7" t="s">
        <v>42</v>
      </c>
      <c r="E952" s="9" t="s">
        <v>1578</v>
      </c>
    </row>
    <row r="953" spans="1:5" x14ac:dyDescent="0.3">
      <c r="A953" s="7" t="s">
        <v>787</v>
      </c>
      <c r="B953" s="7" t="s">
        <v>788</v>
      </c>
      <c r="C953" s="7" t="s">
        <v>731</v>
      </c>
      <c r="D953" s="7" t="s">
        <v>42</v>
      </c>
      <c r="E953" s="9" t="s">
        <v>1578</v>
      </c>
    </row>
    <row r="954" spans="1:5" x14ac:dyDescent="0.3">
      <c r="A954" s="7" t="s">
        <v>837</v>
      </c>
      <c r="B954" s="7" t="s">
        <v>838</v>
      </c>
      <c r="C954" s="7" t="s">
        <v>731</v>
      </c>
      <c r="D954" s="7" t="s">
        <v>42</v>
      </c>
      <c r="E954" s="9" t="s">
        <v>1578</v>
      </c>
    </row>
    <row r="955" spans="1:5" x14ac:dyDescent="0.3">
      <c r="A955" s="7" t="s">
        <v>895</v>
      </c>
      <c r="B955" s="7" t="s">
        <v>896</v>
      </c>
      <c r="C955" s="7" t="s">
        <v>731</v>
      </c>
      <c r="D955" s="7" t="s">
        <v>42</v>
      </c>
      <c r="E955" s="9" t="s">
        <v>1578</v>
      </c>
    </row>
    <row r="956" spans="1:5" x14ac:dyDescent="0.3">
      <c r="A956" s="7" t="s">
        <v>897</v>
      </c>
      <c r="B956" s="7" t="s">
        <v>898</v>
      </c>
      <c r="C956" s="7" t="s">
        <v>807</v>
      </c>
      <c r="D956" s="7" t="s">
        <v>42</v>
      </c>
      <c r="E956" s="9" t="s">
        <v>1578</v>
      </c>
    </row>
    <row r="957" spans="1:5" x14ac:dyDescent="0.3">
      <c r="A957" s="7" t="s">
        <v>899</v>
      </c>
      <c r="B957" s="7" t="s">
        <v>899</v>
      </c>
      <c r="C957" s="7" t="s">
        <v>731</v>
      </c>
      <c r="D957" s="7" t="s">
        <v>42</v>
      </c>
      <c r="E957" s="9" t="s">
        <v>1578</v>
      </c>
    </row>
    <row r="958" spans="1:5" x14ac:dyDescent="0.3">
      <c r="A958" s="7" t="s">
        <v>900</v>
      </c>
      <c r="B958" s="7" t="s">
        <v>901</v>
      </c>
      <c r="C958" s="7" t="s">
        <v>731</v>
      </c>
      <c r="D958" s="7" t="s">
        <v>42</v>
      </c>
      <c r="E958" s="9" t="s">
        <v>1578</v>
      </c>
    </row>
    <row r="959" spans="1:5" x14ac:dyDescent="0.3">
      <c r="A959" s="7" t="s">
        <v>845</v>
      </c>
      <c r="B959" s="7" t="s">
        <v>846</v>
      </c>
      <c r="C959" s="7" t="s">
        <v>731</v>
      </c>
      <c r="D959" s="7" t="s">
        <v>42</v>
      </c>
      <c r="E959" s="9" t="s">
        <v>1578</v>
      </c>
    </row>
    <row r="960" spans="1:5" x14ac:dyDescent="0.3">
      <c r="A960" s="7" t="s">
        <v>902</v>
      </c>
      <c r="B960" s="7" t="s">
        <v>903</v>
      </c>
      <c r="C960" s="7" t="s">
        <v>731</v>
      </c>
      <c r="D960" s="7" t="s">
        <v>42</v>
      </c>
      <c r="E960" s="9" t="s">
        <v>1578</v>
      </c>
    </row>
    <row r="961" spans="1:5" x14ac:dyDescent="0.3">
      <c r="A961" s="7" t="s">
        <v>904</v>
      </c>
      <c r="B961" s="7" t="s">
        <v>905</v>
      </c>
      <c r="C961" s="7" t="s">
        <v>731</v>
      </c>
      <c r="D961" s="7" t="s">
        <v>42</v>
      </c>
      <c r="E961" s="9" t="s">
        <v>1578</v>
      </c>
    </row>
    <row r="962" spans="1:5" x14ac:dyDescent="0.3">
      <c r="A962" s="7" t="s">
        <v>906</v>
      </c>
      <c r="B962" s="7" t="s">
        <v>907</v>
      </c>
      <c r="C962" s="7" t="s">
        <v>731</v>
      </c>
      <c r="D962" s="7" t="s">
        <v>42</v>
      </c>
      <c r="E962" s="9" t="s">
        <v>1578</v>
      </c>
    </row>
    <row r="963" spans="1:5" x14ac:dyDescent="0.3">
      <c r="A963" s="7" t="s">
        <v>780</v>
      </c>
      <c r="B963" s="7" t="s">
        <v>781</v>
      </c>
      <c r="C963" s="7" t="s">
        <v>731</v>
      </c>
      <c r="D963" s="7" t="s">
        <v>42</v>
      </c>
      <c r="E963" s="9" t="s">
        <v>1578</v>
      </c>
    </row>
    <row r="964" spans="1:5" x14ac:dyDescent="0.3">
      <c r="A964" s="7" t="s">
        <v>785</v>
      </c>
      <c r="B964" s="7" t="s">
        <v>786</v>
      </c>
      <c r="C964" s="7" t="s">
        <v>731</v>
      </c>
      <c r="D964" s="7" t="s">
        <v>42</v>
      </c>
      <c r="E964" s="9" t="s">
        <v>1578</v>
      </c>
    </row>
    <row r="965" spans="1:5" x14ac:dyDescent="0.3">
      <c r="A965" s="7" t="s">
        <v>766</v>
      </c>
      <c r="B965" s="7" t="s">
        <v>767</v>
      </c>
      <c r="C965" s="7" t="s">
        <v>731</v>
      </c>
      <c r="D965" s="7" t="s">
        <v>42</v>
      </c>
      <c r="E965" s="9" t="s">
        <v>1578</v>
      </c>
    </row>
    <row r="966" spans="1:5" x14ac:dyDescent="0.3">
      <c r="A966" s="7" t="s">
        <v>855</v>
      </c>
      <c r="B966" s="7" t="s">
        <v>856</v>
      </c>
      <c r="C966" s="7" t="s">
        <v>731</v>
      </c>
      <c r="D966" s="7" t="s">
        <v>42</v>
      </c>
      <c r="E966" s="9" t="s">
        <v>1578</v>
      </c>
    </row>
    <row r="967" spans="1:5" x14ac:dyDescent="0.3">
      <c r="A967" s="7" t="s">
        <v>908</v>
      </c>
      <c r="B967" s="7" t="s">
        <v>909</v>
      </c>
      <c r="C967" s="7" t="s">
        <v>731</v>
      </c>
      <c r="D967" s="7" t="s">
        <v>42</v>
      </c>
      <c r="E967" s="9" t="s">
        <v>1578</v>
      </c>
    </row>
    <row r="968" spans="1:5" x14ac:dyDescent="0.3">
      <c r="A968" s="7" t="s">
        <v>768</v>
      </c>
      <c r="B968" s="7" t="s">
        <v>769</v>
      </c>
      <c r="C968" s="7" t="s">
        <v>731</v>
      </c>
      <c r="D968" s="7" t="s">
        <v>42</v>
      </c>
      <c r="E968" s="9" t="s">
        <v>1578</v>
      </c>
    </row>
    <row r="969" spans="1:5" x14ac:dyDescent="0.3">
      <c r="A969" s="7" t="s">
        <v>737</v>
      </c>
      <c r="B969" s="7" t="s">
        <v>738</v>
      </c>
      <c r="C969" s="7" t="s">
        <v>731</v>
      </c>
      <c r="D969" s="7" t="s">
        <v>42</v>
      </c>
      <c r="E969" s="9" t="s">
        <v>1578</v>
      </c>
    </row>
    <row r="970" spans="1:5" x14ac:dyDescent="0.3">
      <c r="A970" s="7" t="s">
        <v>910</v>
      </c>
      <c r="B970" s="7" t="s">
        <v>911</v>
      </c>
      <c r="C970" s="7" t="s">
        <v>731</v>
      </c>
      <c r="D970" s="7" t="s">
        <v>12</v>
      </c>
      <c r="E970" s="9" t="s">
        <v>1578</v>
      </c>
    </row>
    <row r="971" spans="1:5" x14ac:dyDescent="0.3">
      <c r="A971" s="7" t="s">
        <v>912</v>
      </c>
      <c r="B971" s="7" t="s">
        <v>913</v>
      </c>
      <c r="C971" s="7" t="s">
        <v>731</v>
      </c>
      <c r="D971" s="7" t="s">
        <v>12</v>
      </c>
      <c r="E971" s="9" t="s">
        <v>1578</v>
      </c>
    </row>
    <row r="972" spans="1:5" x14ac:dyDescent="0.3">
      <c r="A972" s="7" t="s">
        <v>869</v>
      </c>
      <c r="B972" s="7" t="s">
        <v>870</v>
      </c>
      <c r="C972" s="7" t="s">
        <v>731</v>
      </c>
      <c r="D972" s="7" t="s">
        <v>42</v>
      </c>
      <c r="E972" s="9" t="s">
        <v>1578</v>
      </c>
    </row>
    <row r="973" spans="1:5" x14ac:dyDescent="0.3">
      <c r="A973" s="7" t="s">
        <v>914</v>
      </c>
      <c r="B973" s="7" t="s">
        <v>915</v>
      </c>
      <c r="C973" s="7" t="s">
        <v>731</v>
      </c>
      <c r="D973" s="7" t="s">
        <v>42</v>
      </c>
      <c r="E973" s="9" t="s">
        <v>1578</v>
      </c>
    </row>
    <row r="974" spans="1:5" x14ac:dyDescent="0.3">
      <c r="A974" s="7" t="s">
        <v>904</v>
      </c>
      <c r="B974" s="7" t="s">
        <v>905</v>
      </c>
      <c r="C974" s="7" t="s">
        <v>731</v>
      </c>
      <c r="D974" s="7" t="s">
        <v>42</v>
      </c>
      <c r="E974" s="9" t="s">
        <v>1578</v>
      </c>
    </row>
    <row r="975" spans="1:5" x14ac:dyDescent="0.3">
      <c r="A975" s="7" t="s">
        <v>916</v>
      </c>
      <c r="B975" s="7" t="s">
        <v>917</v>
      </c>
      <c r="C975" s="7" t="s">
        <v>731</v>
      </c>
      <c r="D975" s="7" t="s">
        <v>42</v>
      </c>
      <c r="E975" s="9" t="s">
        <v>1578</v>
      </c>
    </row>
    <row r="976" spans="1:5" x14ac:dyDescent="0.3">
      <c r="A976" s="7" t="s">
        <v>918</v>
      </c>
      <c r="B976" s="7" t="s">
        <v>918</v>
      </c>
      <c r="C976" s="7" t="s">
        <v>731</v>
      </c>
      <c r="D976" s="7" t="s">
        <v>12</v>
      </c>
      <c r="E976" s="9" t="s">
        <v>1578</v>
      </c>
    </row>
    <row r="977" spans="1:5" x14ac:dyDescent="0.3">
      <c r="A977" s="7" t="s">
        <v>919</v>
      </c>
      <c r="B977" s="7" t="s">
        <v>920</v>
      </c>
      <c r="C977" s="7" t="s">
        <v>731</v>
      </c>
      <c r="D977" s="7" t="s">
        <v>12</v>
      </c>
      <c r="E977" s="9" t="s">
        <v>1578</v>
      </c>
    </row>
    <row r="978" spans="1:5" x14ac:dyDescent="0.3">
      <c r="A978" s="7" t="s">
        <v>921</v>
      </c>
      <c r="B978" s="7" t="s">
        <v>811</v>
      </c>
      <c r="C978" s="7" t="s">
        <v>731</v>
      </c>
      <c r="D978" s="7" t="s">
        <v>42</v>
      </c>
      <c r="E978" s="9" t="s">
        <v>1578</v>
      </c>
    </row>
    <row r="979" spans="1:5" x14ac:dyDescent="0.3">
      <c r="A979" s="7" t="s">
        <v>922</v>
      </c>
      <c r="B979" s="7" t="s">
        <v>923</v>
      </c>
      <c r="C979" s="7" t="s">
        <v>731</v>
      </c>
      <c r="D979" s="7" t="s">
        <v>42</v>
      </c>
      <c r="E979" s="9" t="s">
        <v>1578</v>
      </c>
    </row>
    <row r="980" spans="1:5" x14ac:dyDescent="0.3">
      <c r="A980" s="7" t="s">
        <v>924</v>
      </c>
      <c r="B980" s="7" t="s">
        <v>925</v>
      </c>
      <c r="C980" s="7" t="s">
        <v>731</v>
      </c>
      <c r="D980" s="7" t="s">
        <v>12</v>
      </c>
      <c r="E980" s="9" t="s">
        <v>1578</v>
      </c>
    </row>
    <row r="981" spans="1:5" x14ac:dyDescent="0.3">
      <c r="A981" s="7" t="s">
        <v>926</v>
      </c>
      <c r="B981" s="7" t="s">
        <v>927</v>
      </c>
      <c r="C981" s="7" t="s">
        <v>731</v>
      </c>
      <c r="D981" s="7" t="s">
        <v>42</v>
      </c>
      <c r="E981" s="9" t="s">
        <v>1578</v>
      </c>
    </row>
    <row r="982" spans="1:5" x14ac:dyDescent="0.3">
      <c r="A982" s="7" t="s">
        <v>869</v>
      </c>
      <c r="B982" s="7" t="s">
        <v>870</v>
      </c>
      <c r="C982" s="7" t="s">
        <v>731</v>
      </c>
      <c r="D982" s="7" t="s">
        <v>42</v>
      </c>
      <c r="E982" s="9" t="s">
        <v>1578</v>
      </c>
    </row>
    <row r="983" spans="1:5" x14ac:dyDescent="0.3">
      <c r="A983" s="7" t="s">
        <v>853</v>
      </c>
      <c r="B983" s="7" t="s">
        <v>854</v>
      </c>
      <c r="C983" s="7" t="s">
        <v>731</v>
      </c>
      <c r="D983" s="7" t="s">
        <v>42</v>
      </c>
      <c r="E983" s="9" t="s">
        <v>1578</v>
      </c>
    </row>
    <row r="984" spans="1:5" x14ac:dyDescent="0.3">
      <c r="A984" s="7" t="s">
        <v>928</v>
      </c>
      <c r="B984" s="7" t="s">
        <v>929</v>
      </c>
      <c r="C984" s="7" t="s">
        <v>731</v>
      </c>
      <c r="D984" s="7" t="s">
        <v>42</v>
      </c>
      <c r="E984" s="9" t="s">
        <v>1578</v>
      </c>
    </row>
    <row r="985" spans="1:5" x14ac:dyDescent="0.3">
      <c r="A985" s="7" t="s">
        <v>756</v>
      </c>
      <c r="B985" s="7" t="s">
        <v>757</v>
      </c>
      <c r="C985" s="7" t="s">
        <v>731</v>
      </c>
      <c r="D985" s="7" t="s">
        <v>42</v>
      </c>
      <c r="E985" s="9" t="s">
        <v>1578</v>
      </c>
    </row>
    <row r="986" spans="1:5" x14ac:dyDescent="0.3">
      <c r="A986" s="7" t="s">
        <v>869</v>
      </c>
      <c r="B986" s="7" t="s">
        <v>870</v>
      </c>
      <c r="C986" s="7" t="s">
        <v>731</v>
      </c>
      <c r="D986" s="7" t="s">
        <v>42</v>
      </c>
      <c r="E986" s="9" t="s">
        <v>1578</v>
      </c>
    </row>
    <row r="987" spans="1:5" x14ac:dyDescent="0.3">
      <c r="A987" s="7" t="s">
        <v>746</v>
      </c>
      <c r="B987" s="7" t="s">
        <v>747</v>
      </c>
      <c r="C987" s="7" t="s">
        <v>731</v>
      </c>
      <c r="D987" s="7" t="s">
        <v>42</v>
      </c>
      <c r="E987" s="9" t="s">
        <v>1578</v>
      </c>
    </row>
    <row r="988" spans="1:5" x14ac:dyDescent="0.3">
      <c r="A988" s="7" t="s">
        <v>853</v>
      </c>
      <c r="B988" s="7" t="s">
        <v>854</v>
      </c>
      <c r="C988" s="7" t="s">
        <v>731</v>
      </c>
      <c r="D988" s="7" t="s">
        <v>42</v>
      </c>
      <c r="E988" s="9" t="s">
        <v>1578</v>
      </c>
    </row>
    <row r="989" spans="1:5" x14ac:dyDescent="0.3">
      <c r="A989" s="7" t="s">
        <v>930</v>
      </c>
      <c r="B989" s="7" t="s">
        <v>931</v>
      </c>
      <c r="C989" s="7" t="s">
        <v>731</v>
      </c>
      <c r="D989" s="7" t="s">
        <v>42</v>
      </c>
      <c r="E989" s="9" t="s">
        <v>1578</v>
      </c>
    </row>
    <row r="990" spans="1:5" x14ac:dyDescent="0.3">
      <c r="A990" s="7" t="s">
        <v>869</v>
      </c>
      <c r="B990" s="7" t="s">
        <v>870</v>
      </c>
      <c r="C990" s="7" t="s">
        <v>731</v>
      </c>
      <c r="D990" s="7" t="s">
        <v>42</v>
      </c>
      <c r="E990" s="9" t="s">
        <v>1578</v>
      </c>
    </row>
    <row r="991" spans="1:5" x14ac:dyDescent="0.3">
      <c r="A991" s="7" t="s">
        <v>746</v>
      </c>
      <c r="B991" s="7" t="s">
        <v>747</v>
      </c>
      <c r="C991" s="7" t="s">
        <v>731</v>
      </c>
      <c r="D991" s="7" t="s">
        <v>42</v>
      </c>
      <c r="E991" s="9" t="s">
        <v>1578</v>
      </c>
    </row>
    <row r="992" spans="1:5" x14ac:dyDescent="0.3">
      <c r="A992" s="7" t="s">
        <v>853</v>
      </c>
      <c r="B992" s="7" t="s">
        <v>854</v>
      </c>
      <c r="C992" s="7" t="s">
        <v>731</v>
      </c>
      <c r="D992" s="7" t="s">
        <v>42</v>
      </c>
      <c r="E992" s="9" t="s">
        <v>1578</v>
      </c>
    </row>
    <row r="993" spans="1:5" x14ac:dyDescent="0.3">
      <c r="A993" s="7" t="s">
        <v>783</v>
      </c>
      <c r="B993" s="7" t="s">
        <v>784</v>
      </c>
      <c r="C993" s="7" t="s">
        <v>731</v>
      </c>
      <c r="D993" s="7" t="s">
        <v>42</v>
      </c>
      <c r="E993" s="9" t="s">
        <v>1578</v>
      </c>
    </row>
    <row r="994" spans="1:5" x14ac:dyDescent="0.3">
      <c r="A994" s="7" t="s">
        <v>766</v>
      </c>
      <c r="B994" s="7" t="s">
        <v>767</v>
      </c>
      <c r="C994" s="7" t="s">
        <v>731</v>
      </c>
      <c r="D994" s="7" t="s">
        <v>42</v>
      </c>
      <c r="E994" s="9" t="s">
        <v>1578</v>
      </c>
    </row>
    <row r="995" spans="1:5" x14ac:dyDescent="0.3">
      <c r="A995" s="7" t="s">
        <v>855</v>
      </c>
      <c r="B995" s="7" t="s">
        <v>856</v>
      </c>
      <c r="C995" s="7" t="s">
        <v>731</v>
      </c>
      <c r="D995" s="7" t="s">
        <v>42</v>
      </c>
      <c r="E995" s="9" t="s">
        <v>1578</v>
      </c>
    </row>
    <row r="996" spans="1:5" x14ac:dyDescent="0.3">
      <c r="A996" s="7" t="s">
        <v>768</v>
      </c>
      <c r="B996" s="7" t="s">
        <v>769</v>
      </c>
      <c r="C996" s="7" t="s">
        <v>731</v>
      </c>
      <c r="D996" s="7" t="s">
        <v>42</v>
      </c>
      <c r="E996" s="9" t="s">
        <v>1578</v>
      </c>
    </row>
    <row r="997" spans="1:5" x14ac:dyDescent="0.3">
      <c r="A997" s="7" t="s">
        <v>928</v>
      </c>
      <c r="B997" s="7" t="s">
        <v>929</v>
      </c>
      <c r="C997" s="7" t="s">
        <v>731</v>
      </c>
      <c r="D997" s="7" t="s">
        <v>42</v>
      </c>
      <c r="E997" s="9" t="s">
        <v>1578</v>
      </c>
    </row>
    <row r="998" spans="1:5" x14ac:dyDescent="0.3">
      <c r="A998" s="7" t="s">
        <v>881</v>
      </c>
      <c r="B998" s="7" t="s">
        <v>882</v>
      </c>
      <c r="C998" s="7" t="s">
        <v>731</v>
      </c>
      <c r="D998" s="7" t="s">
        <v>42</v>
      </c>
      <c r="E998" s="9" t="s">
        <v>1578</v>
      </c>
    </row>
    <row r="999" spans="1:5" x14ac:dyDescent="0.3">
      <c r="A999" s="7" t="s">
        <v>932</v>
      </c>
      <c r="B999" s="7" t="s">
        <v>933</v>
      </c>
      <c r="C999" s="7" t="s">
        <v>731</v>
      </c>
      <c r="D999" s="7" t="s">
        <v>42</v>
      </c>
      <c r="E999" s="9" t="s">
        <v>1578</v>
      </c>
    </row>
    <row r="1000" spans="1:5" x14ac:dyDescent="0.3">
      <c r="A1000" s="7" t="s">
        <v>845</v>
      </c>
      <c r="B1000" s="7" t="s">
        <v>846</v>
      </c>
      <c r="C1000" s="7" t="s">
        <v>731</v>
      </c>
      <c r="D1000" s="7" t="s">
        <v>42</v>
      </c>
      <c r="E1000" s="9" t="s">
        <v>1578</v>
      </c>
    </row>
    <row r="1001" spans="1:5" x14ac:dyDescent="0.3">
      <c r="A1001" s="7" t="s">
        <v>934</v>
      </c>
      <c r="B1001" s="7" t="s">
        <v>935</v>
      </c>
      <c r="C1001" s="7" t="s">
        <v>731</v>
      </c>
      <c r="D1001" s="7" t="s">
        <v>42</v>
      </c>
      <c r="E1001" s="9" t="s">
        <v>1578</v>
      </c>
    </row>
    <row r="1002" spans="1:5" x14ac:dyDescent="0.3">
      <c r="A1002" s="7" t="s">
        <v>814</v>
      </c>
      <c r="B1002" s="7" t="s">
        <v>815</v>
      </c>
      <c r="C1002" s="7" t="s">
        <v>731</v>
      </c>
      <c r="D1002" s="7" t="s">
        <v>42</v>
      </c>
      <c r="E1002" s="9" t="s">
        <v>1578</v>
      </c>
    </row>
    <row r="1003" spans="1:5" x14ac:dyDescent="0.3">
      <c r="A1003" s="7" t="s">
        <v>782</v>
      </c>
      <c r="B1003" s="7" t="s">
        <v>782</v>
      </c>
      <c r="C1003" s="7" t="s">
        <v>731</v>
      </c>
      <c r="D1003" s="7" t="s">
        <v>42</v>
      </c>
      <c r="E1003" s="9" t="s">
        <v>1578</v>
      </c>
    </row>
    <row r="1004" spans="1:5" x14ac:dyDescent="0.3">
      <c r="A1004" s="7" t="s">
        <v>936</v>
      </c>
      <c r="B1004" s="7" t="s">
        <v>937</v>
      </c>
      <c r="C1004" s="7" t="s">
        <v>731</v>
      </c>
      <c r="D1004" s="7" t="s">
        <v>12</v>
      </c>
      <c r="E1004" s="9" t="s">
        <v>1578</v>
      </c>
    </row>
    <row r="1005" spans="1:5" x14ac:dyDescent="0.3">
      <c r="A1005" s="7" t="s">
        <v>847</v>
      </c>
      <c r="B1005" s="7" t="s">
        <v>848</v>
      </c>
      <c r="C1005" s="7" t="s">
        <v>731</v>
      </c>
      <c r="D1005" s="7" t="s">
        <v>42</v>
      </c>
      <c r="E1005" s="9" t="s">
        <v>1578</v>
      </c>
    </row>
    <row r="1006" spans="1:5" x14ac:dyDescent="0.3">
      <c r="A1006" s="7" t="s">
        <v>932</v>
      </c>
      <c r="B1006" s="7" t="s">
        <v>933</v>
      </c>
      <c r="C1006" s="7" t="s">
        <v>731</v>
      </c>
      <c r="D1006" s="7" t="s">
        <v>42</v>
      </c>
      <c r="E1006" s="9" t="s">
        <v>1578</v>
      </c>
    </row>
    <row r="1007" spans="1:5" x14ac:dyDescent="0.3">
      <c r="A1007" s="7" t="s">
        <v>938</v>
      </c>
      <c r="B1007" s="7" t="s">
        <v>939</v>
      </c>
      <c r="C1007" s="7" t="s">
        <v>731</v>
      </c>
      <c r="D1007" s="7" t="s">
        <v>42</v>
      </c>
      <c r="E1007" s="9" t="s">
        <v>1578</v>
      </c>
    </row>
    <row r="1008" spans="1:5" x14ac:dyDescent="0.3">
      <c r="A1008" s="7" t="s">
        <v>885</v>
      </c>
      <c r="B1008" s="7" t="s">
        <v>886</v>
      </c>
      <c r="C1008" s="7" t="s">
        <v>731</v>
      </c>
      <c r="D1008" s="7" t="s">
        <v>42</v>
      </c>
      <c r="E1008" s="9" t="s">
        <v>1578</v>
      </c>
    </row>
    <row r="1009" spans="1:5" x14ac:dyDescent="0.3">
      <c r="A1009" s="7" t="s">
        <v>770</v>
      </c>
      <c r="B1009" s="7" t="s">
        <v>771</v>
      </c>
      <c r="C1009" s="7" t="s">
        <v>731</v>
      </c>
      <c r="D1009" s="7" t="s">
        <v>42</v>
      </c>
      <c r="E1009" s="9" t="s">
        <v>1578</v>
      </c>
    </row>
    <row r="1010" spans="1:5" x14ac:dyDescent="0.3">
      <c r="A1010" s="7" t="s">
        <v>918</v>
      </c>
      <c r="B1010" s="7" t="s">
        <v>918</v>
      </c>
      <c r="C1010" s="7" t="s">
        <v>731</v>
      </c>
      <c r="D1010" s="7" t="s">
        <v>12</v>
      </c>
      <c r="E1010" s="9" t="s">
        <v>1578</v>
      </c>
    </row>
    <row r="1011" spans="1:5" x14ac:dyDescent="0.3">
      <c r="A1011" s="7" t="s">
        <v>940</v>
      </c>
      <c r="B1011" s="7" t="s">
        <v>940</v>
      </c>
      <c r="C1011" s="7" t="s">
        <v>731</v>
      </c>
      <c r="D1011" s="7" t="s">
        <v>12</v>
      </c>
      <c r="E1011" s="9" t="s">
        <v>1578</v>
      </c>
    </row>
    <row r="1012" spans="1:5" x14ac:dyDescent="0.3">
      <c r="A1012" s="7" t="s">
        <v>941</v>
      </c>
      <c r="B1012" s="7" t="s">
        <v>942</v>
      </c>
      <c r="C1012" s="7" t="s">
        <v>731</v>
      </c>
      <c r="D1012" s="7" t="s">
        <v>42</v>
      </c>
      <c r="E1012" s="9" t="s">
        <v>1578</v>
      </c>
    </row>
    <row r="1013" spans="1:5" x14ac:dyDescent="0.3">
      <c r="A1013" s="7" t="s">
        <v>943</v>
      </c>
      <c r="B1013" s="7" t="s">
        <v>944</v>
      </c>
      <c r="C1013" s="7" t="s">
        <v>731</v>
      </c>
      <c r="D1013" s="7" t="s">
        <v>12</v>
      </c>
      <c r="E1013" s="9" t="s">
        <v>1578</v>
      </c>
    </row>
    <row r="1014" spans="1:5" x14ac:dyDescent="0.3">
      <c r="A1014" s="7" t="s">
        <v>945</v>
      </c>
      <c r="B1014" s="7" t="s">
        <v>946</v>
      </c>
      <c r="C1014" s="7" t="s">
        <v>731</v>
      </c>
      <c r="D1014" s="7" t="s">
        <v>42</v>
      </c>
      <c r="E1014" s="9" t="s">
        <v>1578</v>
      </c>
    </row>
    <row r="1015" spans="1:5" x14ac:dyDescent="0.3">
      <c r="A1015" s="7" t="s">
        <v>947</v>
      </c>
      <c r="B1015" s="7" t="s">
        <v>947</v>
      </c>
      <c r="C1015" s="7" t="s">
        <v>731</v>
      </c>
      <c r="D1015" s="7" t="s">
        <v>42</v>
      </c>
      <c r="E1015" s="9" t="s">
        <v>1578</v>
      </c>
    </row>
    <row r="1016" spans="1:5" x14ac:dyDescent="0.3">
      <c r="A1016" s="7" t="s">
        <v>948</v>
      </c>
      <c r="B1016" s="7" t="s">
        <v>949</v>
      </c>
      <c r="C1016" s="7" t="s">
        <v>731</v>
      </c>
      <c r="D1016" s="7" t="s">
        <v>42</v>
      </c>
      <c r="E1016" s="9" t="s">
        <v>1578</v>
      </c>
    </row>
    <row r="1017" spans="1:5" x14ac:dyDescent="0.3">
      <c r="A1017" s="7" t="s">
        <v>891</v>
      </c>
      <c r="B1017" s="7" t="s">
        <v>892</v>
      </c>
      <c r="C1017" s="7" t="s">
        <v>731</v>
      </c>
      <c r="D1017" s="7" t="s">
        <v>42</v>
      </c>
      <c r="E1017" s="9" t="s">
        <v>1578</v>
      </c>
    </row>
    <row r="1018" spans="1:5" x14ac:dyDescent="0.3">
      <c r="A1018" s="7" t="s">
        <v>853</v>
      </c>
      <c r="B1018" s="7" t="s">
        <v>854</v>
      </c>
      <c r="C1018" s="7" t="s">
        <v>731</v>
      </c>
      <c r="D1018" s="7" t="s">
        <v>42</v>
      </c>
      <c r="E1018" s="9" t="s">
        <v>1578</v>
      </c>
    </row>
    <row r="1019" spans="1:5" x14ac:dyDescent="0.3">
      <c r="A1019" s="7" t="s">
        <v>950</v>
      </c>
      <c r="B1019" s="7" t="s">
        <v>951</v>
      </c>
      <c r="C1019" s="7" t="s">
        <v>731</v>
      </c>
      <c r="D1019" s="7" t="s">
        <v>42</v>
      </c>
      <c r="E1019" s="9" t="s">
        <v>1578</v>
      </c>
    </row>
    <row r="1020" spans="1:5" x14ac:dyDescent="0.3">
      <c r="A1020" s="7" t="s">
        <v>928</v>
      </c>
      <c r="B1020" s="7" t="s">
        <v>929</v>
      </c>
      <c r="C1020" s="7" t="s">
        <v>731</v>
      </c>
      <c r="D1020" s="7" t="s">
        <v>42</v>
      </c>
      <c r="E1020" s="9" t="s">
        <v>1578</v>
      </c>
    </row>
    <row r="1021" spans="1:5" x14ac:dyDescent="0.3">
      <c r="A1021" s="7" t="s">
        <v>952</v>
      </c>
      <c r="B1021" s="7" t="s">
        <v>953</v>
      </c>
      <c r="C1021" s="7" t="s">
        <v>731</v>
      </c>
      <c r="D1021" s="7" t="s">
        <v>42</v>
      </c>
      <c r="E1021" s="9" t="s">
        <v>1578</v>
      </c>
    </row>
    <row r="1022" spans="1:5" x14ac:dyDescent="0.3">
      <c r="A1022" s="7" t="s">
        <v>954</v>
      </c>
      <c r="B1022" s="7" t="s">
        <v>955</v>
      </c>
      <c r="C1022" s="7" t="s">
        <v>731</v>
      </c>
      <c r="D1022" s="7" t="s">
        <v>42</v>
      </c>
      <c r="E1022" s="9" t="s">
        <v>1578</v>
      </c>
    </row>
    <row r="1023" spans="1:5" x14ac:dyDescent="0.3">
      <c r="A1023" s="7" t="s">
        <v>855</v>
      </c>
      <c r="B1023" s="7" t="s">
        <v>856</v>
      </c>
      <c r="C1023" s="7" t="s">
        <v>731</v>
      </c>
      <c r="D1023" s="7" t="s">
        <v>42</v>
      </c>
      <c r="E1023" s="9" t="s">
        <v>1578</v>
      </c>
    </row>
    <row r="1024" spans="1:5" x14ac:dyDescent="0.3">
      <c r="A1024" s="7" t="s">
        <v>916</v>
      </c>
      <c r="B1024" s="7" t="s">
        <v>917</v>
      </c>
      <c r="C1024" s="7" t="s">
        <v>731</v>
      </c>
      <c r="D1024" s="7" t="s">
        <v>42</v>
      </c>
      <c r="E1024" s="9" t="s">
        <v>1578</v>
      </c>
    </row>
    <row r="1025" spans="1:5" x14ac:dyDescent="0.3">
      <c r="A1025" s="7" t="s">
        <v>776</v>
      </c>
      <c r="B1025" s="7" t="s">
        <v>777</v>
      </c>
      <c r="C1025" s="7" t="s">
        <v>731</v>
      </c>
      <c r="D1025" s="7" t="s">
        <v>42</v>
      </c>
      <c r="E1025" s="9" t="s">
        <v>1578</v>
      </c>
    </row>
    <row r="1026" spans="1:5" x14ac:dyDescent="0.3">
      <c r="A1026" s="7" t="s">
        <v>900</v>
      </c>
      <c r="B1026" s="7" t="s">
        <v>901</v>
      </c>
      <c r="C1026" s="7" t="s">
        <v>731</v>
      </c>
      <c r="D1026" s="7" t="s">
        <v>42</v>
      </c>
      <c r="E1026" s="9" t="s">
        <v>1578</v>
      </c>
    </row>
    <row r="1027" spans="1:5" x14ac:dyDescent="0.3">
      <c r="A1027" s="7" t="s">
        <v>956</v>
      </c>
      <c r="B1027" s="7" t="s">
        <v>957</v>
      </c>
      <c r="C1027" s="7" t="s">
        <v>731</v>
      </c>
      <c r="D1027" s="7" t="s">
        <v>12</v>
      </c>
      <c r="E1027" s="9" t="s">
        <v>1578</v>
      </c>
    </row>
    <row r="1028" spans="1:5" x14ac:dyDescent="0.3">
      <c r="A1028" s="7" t="s">
        <v>958</v>
      </c>
      <c r="B1028" s="7" t="s">
        <v>959</v>
      </c>
      <c r="C1028" s="7" t="s">
        <v>731</v>
      </c>
      <c r="D1028" s="7" t="s">
        <v>42</v>
      </c>
      <c r="E1028" s="9" t="s">
        <v>1578</v>
      </c>
    </row>
    <row r="1029" spans="1:5" x14ac:dyDescent="0.3">
      <c r="A1029" s="7" t="s">
        <v>857</v>
      </c>
      <c r="B1029" s="7" t="s">
        <v>858</v>
      </c>
      <c r="C1029" s="7" t="s">
        <v>731</v>
      </c>
      <c r="D1029" s="7" t="s">
        <v>42</v>
      </c>
      <c r="E1029" s="9" t="s">
        <v>1578</v>
      </c>
    </row>
    <row r="1030" spans="1:5" x14ac:dyDescent="0.3">
      <c r="A1030" s="7" t="s">
        <v>930</v>
      </c>
      <c r="B1030" s="7" t="s">
        <v>931</v>
      </c>
      <c r="C1030" s="7" t="s">
        <v>731</v>
      </c>
      <c r="D1030" s="7" t="s">
        <v>42</v>
      </c>
      <c r="E1030" s="9" t="s">
        <v>1578</v>
      </c>
    </row>
    <row r="1031" spans="1:5" x14ac:dyDescent="0.3">
      <c r="A1031" s="7" t="s">
        <v>960</v>
      </c>
      <c r="B1031" s="7" t="s">
        <v>811</v>
      </c>
      <c r="C1031" s="7" t="s">
        <v>731</v>
      </c>
      <c r="D1031" s="7" t="s">
        <v>42</v>
      </c>
      <c r="E1031" s="9" t="s">
        <v>1578</v>
      </c>
    </row>
    <row r="1032" spans="1:5" x14ac:dyDescent="0.3">
      <c r="A1032" s="7" t="s">
        <v>881</v>
      </c>
      <c r="B1032" s="7" t="s">
        <v>882</v>
      </c>
      <c r="C1032" s="7" t="s">
        <v>731</v>
      </c>
      <c r="D1032" s="7" t="s">
        <v>42</v>
      </c>
      <c r="E1032" s="9" t="s">
        <v>1578</v>
      </c>
    </row>
    <row r="1033" spans="1:5" x14ac:dyDescent="0.3">
      <c r="A1033" s="7" t="s">
        <v>932</v>
      </c>
      <c r="B1033" s="7" t="s">
        <v>933</v>
      </c>
      <c r="C1033" s="7" t="s">
        <v>731</v>
      </c>
      <c r="D1033" s="7" t="s">
        <v>42</v>
      </c>
      <c r="E1033" s="9" t="s">
        <v>1578</v>
      </c>
    </row>
    <row r="1034" spans="1:5" x14ac:dyDescent="0.3">
      <c r="A1034" s="7" t="s">
        <v>744</v>
      </c>
      <c r="B1034" s="7" t="s">
        <v>745</v>
      </c>
      <c r="C1034" s="7" t="s">
        <v>731</v>
      </c>
      <c r="D1034" s="7" t="s">
        <v>42</v>
      </c>
      <c r="E1034" s="9" t="s">
        <v>1578</v>
      </c>
    </row>
    <row r="1035" spans="1:5" x14ac:dyDescent="0.3">
      <c r="A1035" s="7" t="s">
        <v>760</v>
      </c>
      <c r="B1035" s="7" t="s">
        <v>761</v>
      </c>
      <c r="C1035" s="7" t="s">
        <v>731</v>
      </c>
      <c r="D1035" s="7" t="s">
        <v>42</v>
      </c>
      <c r="E1035" s="9" t="s">
        <v>1578</v>
      </c>
    </row>
    <row r="1036" spans="1:5" x14ac:dyDescent="0.3">
      <c r="A1036" s="7" t="s">
        <v>748</v>
      </c>
      <c r="B1036" s="7" t="s">
        <v>749</v>
      </c>
      <c r="C1036" s="7" t="s">
        <v>731</v>
      </c>
      <c r="D1036" s="7" t="s">
        <v>42</v>
      </c>
      <c r="E1036" s="9" t="s">
        <v>1578</v>
      </c>
    </row>
    <row r="1037" spans="1:5" x14ac:dyDescent="0.3">
      <c r="A1037" s="7" t="s">
        <v>921</v>
      </c>
      <c r="B1037" s="7" t="s">
        <v>811</v>
      </c>
      <c r="C1037" s="7" t="s">
        <v>731</v>
      </c>
      <c r="D1037" s="7" t="s">
        <v>42</v>
      </c>
      <c r="E1037" s="9" t="s">
        <v>1578</v>
      </c>
    </row>
    <row r="1038" spans="1:5" x14ac:dyDescent="0.3">
      <c r="A1038" s="7" t="s">
        <v>932</v>
      </c>
      <c r="B1038" s="7" t="s">
        <v>933</v>
      </c>
      <c r="C1038" s="7" t="s">
        <v>731</v>
      </c>
      <c r="D1038" s="7" t="s">
        <v>42</v>
      </c>
      <c r="E1038" s="9" t="s">
        <v>1578</v>
      </c>
    </row>
    <row r="1039" spans="1:5" x14ac:dyDescent="0.3">
      <c r="A1039" s="7" t="s">
        <v>845</v>
      </c>
      <c r="B1039" s="7" t="s">
        <v>846</v>
      </c>
      <c r="C1039" s="7" t="s">
        <v>731</v>
      </c>
      <c r="D1039" s="7" t="s">
        <v>42</v>
      </c>
      <c r="E1039" s="9" t="s">
        <v>1578</v>
      </c>
    </row>
    <row r="1040" spans="1:5" x14ac:dyDescent="0.3">
      <c r="A1040" s="7" t="s">
        <v>922</v>
      </c>
      <c r="B1040" s="7" t="s">
        <v>923</v>
      </c>
      <c r="C1040" s="7" t="s">
        <v>731</v>
      </c>
      <c r="D1040" s="7" t="s">
        <v>42</v>
      </c>
      <c r="E1040" s="9" t="s">
        <v>1578</v>
      </c>
    </row>
    <row r="1041" spans="1:5" x14ac:dyDescent="0.3">
      <c r="A1041" s="7" t="s">
        <v>760</v>
      </c>
      <c r="B1041" s="7" t="s">
        <v>761</v>
      </c>
      <c r="C1041" s="7" t="s">
        <v>731</v>
      </c>
      <c r="D1041" s="7" t="s">
        <v>42</v>
      </c>
      <c r="E1041" s="9" t="s">
        <v>1578</v>
      </c>
    </row>
    <row r="1042" spans="1:5" x14ac:dyDescent="0.3">
      <c r="A1042" s="7" t="s">
        <v>746</v>
      </c>
      <c r="B1042" s="7" t="s">
        <v>747</v>
      </c>
      <c r="C1042" s="7" t="s">
        <v>731</v>
      </c>
      <c r="D1042" s="7" t="s">
        <v>42</v>
      </c>
      <c r="E1042" s="9" t="s">
        <v>1578</v>
      </c>
    </row>
    <row r="1043" spans="1:5" x14ac:dyDescent="0.3">
      <c r="A1043" s="7" t="s">
        <v>768</v>
      </c>
      <c r="B1043" s="7" t="s">
        <v>769</v>
      </c>
      <c r="C1043" s="7" t="s">
        <v>731</v>
      </c>
      <c r="D1043" s="7" t="s">
        <v>42</v>
      </c>
      <c r="E1043" s="9" t="s">
        <v>1578</v>
      </c>
    </row>
    <row r="1044" spans="1:5" x14ac:dyDescent="0.3">
      <c r="A1044" s="7" t="s">
        <v>961</v>
      </c>
      <c r="B1044" s="7" t="s">
        <v>962</v>
      </c>
      <c r="C1044" s="7" t="s">
        <v>731</v>
      </c>
      <c r="D1044" s="7" t="s">
        <v>42</v>
      </c>
      <c r="E1044" s="9" t="s">
        <v>1578</v>
      </c>
    </row>
    <row r="1045" spans="1:5" x14ac:dyDescent="0.3">
      <c r="A1045" s="7" t="s">
        <v>963</v>
      </c>
      <c r="B1045" s="7" t="s">
        <v>964</v>
      </c>
      <c r="C1045" s="7" t="s">
        <v>731</v>
      </c>
      <c r="D1045" s="7" t="s">
        <v>42</v>
      </c>
      <c r="E1045" s="9" t="s">
        <v>1578</v>
      </c>
    </row>
    <row r="1046" spans="1:5" x14ac:dyDescent="0.3">
      <c r="A1046" s="7" t="s">
        <v>776</v>
      </c>
      <c r="B1046" s="7" t="s">
        <v>777</v>
      </c>
      <c r="C1046" s="7" t="s">
        <v>731</v>
      </c>
      <c r="D1046" s="7" t="s">
        <v>42</v>
      </c>
      <c r="E1046" s="9" t="s">
        <v>1578</v>
      </c>
    </row>
    <row r="1047" spans="1:5" x14ac:dyDescent="0.3">
      <c r="A1047" s="7" t="s">
        <v>932</v>
      </c>
      <c r="B1047" s="7" t="s">
        <v>933</v>
      </c>
      <c r="C1047" s="7" t="s">
        <v>731</v>
      </c>
      <c r="D1047" s="7" t="s">
        <v>42</v>
      </c>
      <c r="E1047" s="9" t="s">
        <v>1578</v>
      </c>
    </row>
    <row r="1048" spans="1:5" x14ac:dyDescent="0.3">
      <c r="A1048" s="7" t="s">
        <v>938</v>
      </c>
      <c r="B1048" s="7" t="s">
        <v>939</v>
      </c>
      <c r="C1048" s="7" t="s">
        <v>731</v>
      </c>
      <c r="D1048" s="7" t="s">
        <v>42</v>
      </c>
      <c r="E1048" s="9" t="s">
        <v>1578</v>
      </c>
    </row>
    <row r="1049" spans="1:5" x14ac:dyDescent="0.3">
      <c r="A1049" s="7" t="s">
        <v>965</v>
      </c>
      <c r="B1049" s="7" t="s">
        <v>966</v>
      </c>
      <c r="C1049" s="7" t="s">
        <v>731</v>
      </c>
      <c r="D1049" s="7" t="s">
        <v>42</v>
      </c>
      <c r="E1049" s="9" t="s">
        <v>1578</v>
      </c>
    </row>
    <row r="1050" spans="1:5" x14ac:dyDescent="0.3">
      <c r="A1050" s="7" t="s">
        <v>967</v>
      </c>
      <c r="B1050" s="7" t="s">
        <v>968</v>
      </c>
      <c r="C1050" s="7" t="s">
        <v>731</v>
      </c>
      <c r="D1050" s="7" t="s">
        <v>42</v>
      </c>
      <c r="E1050" s="9" t="s">
        <v>1578</v>
      </c>
    </row>
    <row r="1051" spans="1:5" x14ac:dyDescent="0.3">
      <c r="A1051" s="7" t="s">
        <v>969</v>
      </c>
      <c r="B1051" s="7" t="s">
        <v>970</v>
      </c>
      <c r="C1051" s="7" t="s">
        <v>731</v>
      </c>
      <c r="D1051" s="7" t="s">
        <v>12</v>
      </c>
      <c r="E1051" s="9" t="s">
        <v>1578</v>
      </c>
    </row>
    <row r="1052" spans="1:5" x14ac:dyDescent="0.3">
      <c r="A1052" s="7" t="s">
        <v>758</v>
      </c>
      <c r="B1052" s="7" t="s">
        <v>759</v>
      </c>
      <c r="C1052" s="7" t="s">
        <v>731</v>
      </c>
      <c r="D1052" s="7" t="s">
        <v>42</v>
      </c>
      <c r="E1052" s="9" t="s">
        <v>1578</v>
      </c>
    </row>
    <row r="1053" spans="1:5" x14ac:dyDescent="0.3">
      <c r="A1053" s="7" t="s">
        <v>881</v>
      </c>
      <c r="B1053" s="7" t="s">
        <v>882</v>
      </c>
      <c r="C1053" s="7" t="s">
        <v>731</v>
      </c>
      <c r="D1053" s="7" t="s">
        <v>42</v>
      </c>
      <c r="E1053" s="9" t="s">
        <v>1578</v>
      </c>
    </row>
    <row r="1054" spans="1:5" x14ac:dyDescent="0.3">
      <c r="A1054" s="7" t="s">
        <v>845</v>
      </c>
      <c r="B1054" s="7" t="s">
        <v>846</v>
      </c>
      <c r="C1054" s="7" t="s">
        <v>731</v>
      </c>
      <c r="D1054" s="7" t="s">
        <v>42</v>
      </c>
      <c r="E1054" s="9" t="s">
        <v>1578</v>
      </c>
    </row>
    <row r="1055" spans="1:5" x14ac:dyDescent="0.3">
      <c r="A1055" s="7" t="s">
        <v>971</v>
      </c>
      <c r="B1055" s="7" t="s">
        <v>972</v>
      </c>
      <c r="C1055" s="7" t="s">
        <v>731</v>
      </c>
      <c r="D1055" s="7" t="s">
        <v>12</v>
      </c>
      <c r="E1055" s="9" t="s">
        <v>1578</v>
      </c>
    </row>
    <row r="1056" spans="1:5" x14ac:dyDescent="0.3">
      <c r="A1056" s="7" t="s">
        <v>973</v>
      </c>
      <c r="B1056" s="7" t="s">
        <v>974</v>
      </c>
      <c r="C1056" s="7" t="s">
        <v>731</v>
      </c>
      <c r="D1056" s="7" t="s">
        <v>42</v>
      </c>
      <c r="E1056" s="9" t="s">
        <v>1578</v>
      </c>
    </row>
    <row r="1057" spans="1:5" x14ac:dyDescent="0.3">
      <c r="A1057" s="7" t="s">
        <v>975</v>
      </c>
      <c r="B1057" s="7" t="s">
        <v>976</v>
      </c>
      <c r="C1057" s="7" t="s">
        <v>731</v>
      </c>
      <c r="D1057" s="7" t="s">
        <v>42</v>
      </c>
      <c r="E1057" s="9" t="s">
        <v>1578</v>
      </c>
    </row>
    <row r="1058" spans="1:5" x14ac:dyDescent="0.3">
      <c r="A1058" s="7" t="s">
        <v>977</v>
      </c>
      <c r="B1058" s="7" t="s">
        <v>978</v>
      </c>
      <c r="C1058" s="7" t="s">
        <v>731</v>
      </c>
      <c r="D1058" s="7" t="s">
        <v>42</v>
      </c>
      <c r="E1058" s="9" t="s">
        <v>1578</v>
      </c>
    </row>
    <row r="1059" spans="1:5" x14ac:dyDescent="0.3">
      <c r="A1059" s="7" t="s">
        <v>869</v>
      </c>
      <c r="B1059" s="7" t="s">
        <v>870</v>
      </c>
      <c r="C1059" s="7" t="s">
        <v>731</v>
      </c>
      <c r="D1059" s="7" t="s">
        <v>42</v>
      </c>
      <c r="E1059" s="9" t="s">
        <v>1578</v>
      </c>
    </row>
    <row r="1060" spans="1:5" x14ac:dyDescent="0.3">
      <c r="A1060" s="7" t="s">
        <v>979</v>
      </c>
      <c r="B1060" s="7" t="s">
        <v>980</v>
      </c>
      <c r="C1060" s="7" t="s">
        <v>731</v>
      </c>
      <c r="D1060" s="7" t="s">
        <v>42</v>
      </c>
      <c r="E1060" s="9" t="s">
        <v>1578</v>
      </c>
    </row>
    <row r="1061" spans="1:5" x14ac:dyDescent="0.3">
      <c r="A1061" s="7" t="s">
        <v>764</v>
      </c>
      <c r="B1061" s="7" t="s">
        <v>765</v>
      </c>
      <c r="C1061" s="7" t="s">
        <v>731</v>
      </c>
      <c r="D1061" s="7" t="s">
        <v>42</v>
      </c>
      <c r="E1061" s="9" t="s">
        <v>1578</v>
      </c>
    </row>
    <row r="1062" spans="1:5" x14ac:dyDescent="0.3">
      <c r="A1062" s="7" t="s">
        <v>853</v>
      </c>
      <c r="B1062" s="7" t="s">
        <v>854</v>
      </c>
      <c r="C1062" s="7" t="s">
        <v>731</v>
      </c>
      <c r="D1062" s="7" t="s">
        <v>42</v>
      </c>
      <c r="E1062" s="9" t="s">
        <v>1578</v>
      </c>
    </row>
    <row r="1063" spans="1:5" x14ac:dyDescent="0.3">
      <c r="A1063" s="7" t="s">
        <v>981</v>
      </c>
      <c r="B1063" s="7" t="s">
        <v>844</v>
      </c>
      <c r="C1063" s="7" t="s">
        <v>731</v>
      </c>
      <c r="D1063" s="7" t="s">
        <v>42</v>
      </c>
      <c r="E1063" s="9" t="s">
        <v>1578</v>
      </c>
    </row>
    <row r="1064" spans="1:5" x14ac:dyDescent="0.3">
      <c r="A1064" s="7" t="s">
        <v>851</v>
      </c>
      <c r="B1064" s="7" t="s">
        <v>852</v>
      </c>
      <c r="C1064" s="7" t="s">
        <v>731</v>
      </c>
      <c r="D1064" s="7" t="s">
        <v>42</v>
      </c>
      <c r="E1064" s="9" t="s">
        <v>1578</v>
      </c>
    </row>
    <row r="1065" spans="1:5" x14ac:dyDescent="0.3">
      <c r="A1065" s="7" t="s">
        <v>837</v>
      </c>
      <c r="B1065" s="7" t="s">
        <v>838</v>
      </c>
      <c r="C1065" s="7" t="s">
        <v>731</v>
      </c>
      <c r="D1065" s="7" t="s">
        <v>42</v>
      </c>
      <c r="E1065" s="9" t="s">
        <v>1578</v>
      </c>
    </row>
    <row r="1066" spans="1:5" x14ac:dyDescent="0.3">
      <c r="A1066" s="7" t="s">
        <v>853</v>
      </c>
      <c r="B1066" s="7" t="s">
        <v>854</v>
      </c>
      <c r="C1066" s="7" t="s">
        <v>731</v>
      </c>
      <c r="D1066" s="7" t="s">
        <v>42</v>
      </c>
      <c r="E1066" s="9" t="s">
        <v>1578</v>
      </c>
    </row>
    <row r="1067" spans="1:5" x14ac:dyDescent="0.3">
      <c r="A1067" s="7" t="s">
        <v>732</v>
      </c>
      <c r="B1067" s="7" t="s">
        <v>733</v>
      </c>
      <c r="C1067" s="7" t="s">
        <v>731</v>
      </c>
      <c r="D1067" s="7" t="s">
        <v>42</v>
      </c>
      <c r="E1067" s="9" t="s">
        <v>1578</v>
      </c>
    </row>
    <row r="1068" spans="1:5" x14ac:dyDescent="0.3">
      <c r="A1068" s="7" t="s">
        <v>869</v>
      </c>
      <c r="B1068" s="7" t="s">
        <v>870</v>
      </c>
      <c r="C1068" s="7" t="s">
        <v>731</v>
      </c>
      <c r="D1068" s="7" t="s">
        <v>42</v>
      </c>
      <c r="E1068" s="9" t="s">
        <v>1578</v>
      </c>
    </row>
    <row r="1069" spans="1:5" x14ac:dyDescent="0.3">
      <c r="A1069" s="7" t="s">
        <v>782</v>
      </c>
      <c r="B1069" s="7" t="s">
        <v>782</v>
      </c>
      <c r="C1069" s="7" t="s">
        <v>731</v>
      </c>
      <c r="D1069" s="7" t="s">
        <v>42</v>
      </c>
      <c r="E1069" s="9" t="s">
        <v>1578</v>
      </c>
    </row>
    <row r="1070" spans="1:5" x14ac:dyDescent="0.3">
      <c r="A1070" s="7" t="s">
        <v>787</v>
      </c>
      <c r="B1070" s="7" t="s">
        <v>788</v>
      </c>
      <c r="C1070" s="7" t="s">
        <v>731</v>
      </c>
      <c r="D1070" s="7" t="s">
        <v>42</v>
      </c>
      <c r="E1070" s="9" t="s">
        <v>1578</v>
      </c>
    </row>
    <row r="1071" spans="1:5" x14ac:dyDescent="0.3">
      <c r="A1071" s="7" t="s">
        <v>768</v>
      </c>
      <c r="B1071" s="7" t="s">
        <v>769</v>
      </c>
      <c r="C1071" s="7" t="s">
        <v>731</v>
      </c>
      <c r="D1071" s="7" t="s">
        <v>42</v>
      </c>
      <c r="E1071" s="9" t="s">
        <v>1578</v>
      </c>
    </row>
    <row r="1072" spans="1:5" x14ac:dyDescent="0.3">
      <c r="A1072" s="7" t="s">
        <v>982</v>
      </c>
      <c r="B1072" s="7" t="s">
        <v>983</v>
      </c>
      <c r="C1072" s="7" t="s">
        <v>731</v>
      </c>
      <c r="D1072" s="7" t="s">
        <v>12</v>
      </c>
      <c r="E1072" s="9" t="s">
        <v>1578</v>
      </c>
    </row>
    <row r="1073" spans="1:5" x14ac:dyDescent="0.3">
      <c r="A1073" s="7" t="s">
        <v>820</v>
      </c>
      <c r="B1073" s="7" t="s">
        <v>821</v>
      </c>
      <c r="C1073" s="7" t="s">
        <v>731</v>
      </c>
      <c r="D1073" s="7" t="s">
        <v>42</v>
      </c>
      <c r="E1073" s="9" t="s">
        <v>1578</v>
      </c>
    </row>
    <row r="1074" spans="1:5" x14ac:dyDescent="0.3">
      <c r="A1074" s="7" t="s">
        <v>984</v>
      </c>
      <c r="B1074" s="7" t="s">
        <v>984</v>
      </c>
      <c r="C1074" s="7" t="s">
        <v>731</v>
      </c>
      <c r="D1074" s="7" t="s">
        <v>42</v>
      </c>
      <c r="E1074" s="9" t="s">
        <v>1578</v>
      </c>
    </row>
    <row r="1075" spans="1:5" x14ac:dyDescent="0.3">
      <c r="A1075" s="7" t="s">
        <v>837</v>
      </c>
      <c r="B1075" s="7" t="s">
        <v>838</v>
      </c>
      <c r="C1075" s="7" t="s">
        <v>731</v>
      </c>
      <c r="D1075" s="7" t="s">
        <v>42</v>
      </c>
      <c r="E1075" s="9" t="s">
        <v>1578</v>
      </c>
    </row>
    <row r="1076" spans="1:5" x14ac:dyDescent="0.3">
      <c r="A1076" s="7" t="s">
        <v>985</v>
      </c>
      <c r="B1076" s="7" t="s">
        <v>986</v>
      </c>
      <c r="C1076" s="7" t="s">
        <v>807</v>
      </c>
      <c r="D1076" s="7" t="s">
        <v>42</v>
      </c>
      <c r="E1076" s="9" t="s">
        <v>1578</v>
      </c>
    </row>
    <row r="1077" spans="1:5" x14ac:dyDescent="0.3">
      <c r="A1077" s="7" t="s">
        <v>987</v>
      </c>
      <c r="B1077" s="7" t="s">
        <v>988</v>
      </c>
      <c r="C1077" s="7" t="s">
        <v>731</v>
      </c>
      <c r="D1077" s="7" t="s">
        <v>12</v>
      </c>
      <c r="E1077" s="9" t="s">
        <v>1578</v>
      </c>
    </row>
    <row r="1078" spans="1:5" x14ac:dyDescent="0.3">
      <c r="A1078" s="7" t="s">
        <v>989</v>
      </c>
      <c r="B1078" s="7" t="s">
        <v>990</v>
      </c>
      <c r="C1078" s="7" t="s">
        <v>731</v>
      </c>
      <c r="D1078" s="7" t="s">
        <v>12</v>
      </c>
      <c r="E1078" s="9" t="s">
        <v>1578</v>
      </c>
    </row>
    <row r="1079" spans="1:5" x14ac:dyDescent="0.3">
      <c r="A1079" s="7" t="s">
        <v>991</v>
      </c>
      <c r="B1079" s="7" t="s">
        <v>864</v>
      </c>
      <c r="C1079" s="7" t="s">
        <v>731</v>
      </c>
      <c r="D1079" s="7" t="s">
        <v>42</v>
      </c>
      <c r="E1079" s="9" t="s">
        <v>1578</v>
      </c>
    </row>
    <row r="1080" spans="1:5" x14ac:dyDescent="0.3">
      <c r="A1080" s="7" t="s">
        <v>845</v>
      </c>
      <c r="B1080" s="7" t="s">
        <v>846</v>
      </c>
      <c r="C1080" s="7" t="s">
        <v>731</v>
      </c>
      <c r="D1080" s="7" t="s">
        <v>42</v>
      </c>
      <c r="E1080" s="9" t="s">
        <v>1578</v>
      </c>
    </row>
    <row r="1081" spans="1:5" x14ac:dyDescent="0.3">
      <c r="A1081" s="7" t="s">
        <v>992</v>
      </c>
      <c r="B1081" s="7" t="s">
        <v>993</v>
      </c>
      <c r="C1081" s="7" t="s">
        <v>731</v>
      </c>
      <c r="D1081" s="7" t="s">
        <v>42</v>
      </c>
      <c r="E1081" s="9" t="s">
        <v>1578</v>
      </c>
    </row>
    <row r="1082" spans="1:5" x14ac:dyDescent="0.3">
      <c r="A1082" s="7" t="s">
        <v>902</v>
      </c>
      <c r="B1082" s="7" t="s">
        <v>903</v>
      </c>
      <c r="C1082" s="7" t="s">
        <v>731</v>
      </c>
      <c r="D1082" s="7" t="s">
        <v>42</v>
      </c>
      <c r="E1082" s="9" t="s">
        <v>1578</v>
      </c>
    </row>
    <row r="1083" spans="1:5" x14ac:dyDescent="0.3">
      <c r="A1083" s="7" t="s">
        <v>994</v>
      </c>
      <c r="B1083" s="7" t="s">
        <v>995</v>
      </c>
      <c r="C1083" s="7" t="s">
        <v>731</v>
      </c>
      <c r="D1083" s="7" t="s">
        <v>42</v>
      </c>
      <c r="E1083" s="9" t="s">
        <v>1578</v>
      </c>
    </row>
    <row r="1084" spans="1:5" x14ac:dyDescent="0.3">
      <c r="A1084" s="7" t="s">
        <v>996</v>
      </c>
      <c r="B1084" s="7" t="s">
        <v>997</v>
      </c>
      <c r="C1084" s="7" t="s">
        <v>731</v>
      </c>
      <c r="D1084" s="7" t="s">
        <v>12</v>
      </c>
      <c r="E1084" s="9" t="s">
        <v>1578</v>
      </c>
    </row>
    <row r="1085" spans="1:5" x14ac:dyDescent="0.3">
      <c r="A1085" s="7" t="s">
        <v>851</v>
      </c>
      <c r="B1085" s="7" t="s">
        <v>852</v>
      </c>
      <c r="C1085" s="7" t="s">
        <v>731</v>
      </c>
      <c r="D1085" s="7" t="s">
        <v>42</v>
      </c>
      <c r="E1085" s="9" t="s">
        <v>1578</v>
      </c>
    </row>
    <row r="1086" spans="1:5" x14ac:dyDescent="0.3">
      <c r="A1086" s="7" t="s">
        <v>938</v>
      </c>
      <c r="B1086" s="7" t="s">
        <v>939</v>
      </c>
      <c r="C1086" s="7" t="s">
        <v>731</v>
      </c>
      <c r="D1086" s="7" t="s">
        <v>42</v>
      </c>
      <c r="E1086" s="9" t="s">
        <v>1578</v>
      </c>
    </row>
    <row r="1087" spans="1:5" x14ac:dyDescent="0.3">
      <c r="A1087" s="7" t="s">
        <v>943</v>
      </c>
      <c r="B1087" s="7" t="s">
        <v>944</v>
      </c>
      <c r="C1087" s="7" t="s">
        <v>731</v>
      </c>
      <c r="D1087" s="7" t="s">
        <v>12</v>
      </c>
      <c r="E1087" s="9" t="s">
        <v>1578</v>
      </c>
    </row>
    <row r="1088" spans="1:5" x14ac:dyDescent="0.3">
      <c r="A1088" s="7" t="s">
        <v>998</v>
      </c>
      <c r="B1088" s="7" t="s">
        <v>999</v>
      </c>
      <c r="C1088" s="7" t="s">
        <v>731</v>
      </c>
      <c r="D1088" s="7" t="s">
        <v>12</v>
      </c>
      <c r="E1088" s="9" t="s">
        <v>1578</v>
      </c>
    </row>
    <row r="1089" spans="1:5" x14ac:dyDescent="0.3">
      <c r="A1089" s="7" t="s">
        <v>857</v>
      </c>
      <c r="B1089" s="7" t="s">
        <v>858</v>
      </c>
      <c r="C1089" s="7" t="s">
        <v>731</v>
      </c>
      <c r="D1089" s="7" t="s">
        <v>42</v>
      </c>
      <c r="E1089" s="9" t="s">
        <v>1578</v>
      </c>
    </row>
    <row r="1090" spans="1:5" x14ac:dyDescent="0.3">
      <c r="A1090" s="7" t="s">
        <v>918</v>
      </c>
      <c r="B1090" s="7" t="s">
        <v>918</v>
      </c>
      <c r="C1090" s="7" t="s">
        <v>731</v>
      </c>
      <c r="D1090" s="7" t="s">
        <v>12</v>
      </c>
      <c r="E1090" s="9" t="s">
        <v>1578</v>
      </c>
    </row>
    <row r="1091" spans="1:5" x14ac:dyDescent="0.3">
      <c r="A1091" s="7" t="s">
        <v>940</v>
      </c>
      <c r="B1091" s="7" t="s">
        <v>940</v>
      </c>
      <c r="C1091" s="7" t="s">
        <v>731</v>
      </c>
      <c r="D1091" s="7" t="s">
        <v>12</v>
      </c>
      <c r="E1091" s="9" t="s">
        <v>1578</v>
      </c>
    </row>
    <row r="1092" spans="1:5" x14ac:dyDescent="0.3">
      <c r="A1092" s="7" t="s">
        <v>1000</v>
      </c>
      <c r="B1092" s="7" t="s">
        <v>1001</v>
      </c>
      <c r="C1092" s="7" t="s">
        <v>731</v>
      </c>
      <c r="D1092" s="7" t="s">
        <v>12</v>
      </c>
      <c r="E1092" s="9" t="s">
        <v>1578</v>
      </c>
    </row>
    <row r="1093" spans="1:5" x14ac:dyDescent="0.3">
      <c r="A1093" s="7" t="s">
        <v>1002</v>
      </c>
      <c r="B1093" s="7" t="s">
        <v>1003</v>
      </c>
      <c r="C1093" s="7" t="s">
        <v>731</v>
      </c>
      <c r="D1093" s="7" t="s">
        <v>12</v>
      </c>
      <c r="E1093" s="9" t="s">
        <v>1578</v>
      </c>
    </row>
    <row r="1094" spans="1:5" x14ac:dyDescent="0.3">
      <c r="A1094" s="7" t="s">
        <v>1004</v>
      </c>
      <c r="B1094" s="7" t="s">
        <v>1005</v>
      </c>
      <c r="C1094" s="7" t="s">
        <v>731</v>
      </c>
      <c r="D1094" s="7" t="s">
        <v>42</v>
      </c>
      <c r="E1094" s="9" t="s">
        <v>1578</v>
      </c>
    </row>
    <row r="1095" spans="1:5" x14ac:dyDescent="0.3">
      <c r="A1095" s="7" t="s">
        <v>1006</v>
      </c>
      <c r="B1095" s="7" t="s">
        <v>846</v>
      </c>
      <c r="C1095" s="7" t="s">
        <v>731</v>
      </c>
      <c r="D1095" s="7" t="s">
        <v>42</v>
      </c>
      <c r="E1095" s="9" t="s">
        <v>1578</v>
      </c>
    </row>
    <row r="1096" spans="1:5" x14ac:dyDescent="0.3">
      <c r="A1096" s="7" t="s">
        <v>902</v>
      </c>
      <c r="B1096" s="7" t="s">
        <v>903</v>
      </c>
      <c r="C1096" s="7" t="s">
        <v>731</v>
      </c>
      <c r="D1096" s="7" t="s">
        <v>42</v>
      </c>
      <c r="E1096" s="9" t="s">
        <v>1578</v>
      </c>
    </row>
    <row r="1097" spans="1:5" x14ac:dyDescent="0.3">
      <c r="A1097" s="7" t="s">
        <v>1007</v>
      </c>
      <c r="B1097" s="7" t="s">
        <v>1008</v>
      </c>
      <c r="C1097" s="7" t="s">
        <v>731</v>
      </c>
      <c r="D1097" s="7" t="s">
        <v>12</v>
      </c>
      <c r="E1097" s="9" t="s">
        <v>1578</v>
      </c>
    </row>
    <row r="1098" spans="1:5" x14ac:dyDescent="0.3">
      <c r="A1098" s="7" t="s">
        <v>1009</v>
      </c>
      <c r="B1098" s="7" t="s">
        <v>1010</v>
      </c>
      <c r="C1098" s="7" t="s">
        <v>731</v>
      </c>
      <c r="D1098" s="7" t="s">
        <v>42</v>
      </c>
      <c r="E1098" s="9" t="s">
        <v>1578</v>
      </c>
    </row>
    <row r="1099" spans="1:5" x14ac:dyDescent="0.3">
      <c r="A1099" s="7" t="s">
        <v>1011</v>
      </c>
      <c r="B1099" s="7" t="s">
        <v>1012</v>
      </c>
      <c r="C1099" s="7" t="s">
        <v>731</v>
      </c>
      <c r="D1099" s="7" t="s">
        <v>42</v>
      </c>
      <c r="E1099" s="9" t="s">
        <v>1578</v>
      </c>
    </row>
    <row r="1100" spans="1:5" x14ac:dyDescent="0.3">
      <c r="A1100" s="7" t="s">
        <v>1013</v>
      </c>
      <c r="B1100" s="7" t="s">
        <v>1014</v>
      </c>
      <c r="C1100" s="7" t="s">
        <v>731</v>
      </c>
      <c r="D1100" s="7" t="s">
        <v>42</v>
      </c>
      <c r="E1100" s="9" t="s">
        <v>1578</v>
      </c>
    </row>
    <row r="1101" spans="1:5" x14ac:dyDescent="0.3">
      <c r="A1101" s="7" t="s">
        <v>1015</v>
      </c>
      <c r="B1101" s="7" t="s">
        <v>1016</v>
      </c>
      <c r="C1101" s="7" t="s">
        <v>731</v>
      </c>
      <c r="D1101" s="7" t="s">
        <v>42</v>
      </c>
      <c r="E1101" s="9" t="s">
        <v>1578</v>
      </c>
    </row>
    <row r="1102" spans="1:5" x14ac:dyDescent="0.3">
      <c r="A1102" s="7" t="s">
        <v>904</v>
      </c>
      <c r="B1102" s="7" t="s">
        <v>905</v>
      </c>
      <c r="C1102" s="7" t="s">
        <v>731</v>
      </c>
      <c r="D1102" s="7" t="s">
        <v>42</v>
      </c>
      <c r="E1102" s="9" t="s">
        <v>1578</v>
      </c>
    </row>
    <row r="1103" spans="1:5" x14ac:dyDescent="0.3">
      <c r="A1103" s="7" t="s">
        <v>768</v>
      </c>
      <c r="B1103" s="7" t="s">
        <v>769</v>
      </c>
      <c r="C1103" s="7" t="s">
        <v>731</v>
      </c>
      <c r="D1103" s="7" t="s">
        <v>42</v>
      </c>
      <c r="E1103" s="9" t="s">
        <v>1578</v>
      </c>
    </row>
    <row r="1104" spans="1:5" x14ac:dyDescent="0.3">
      <c r="A1104" s="7" t="s">
        <v>857</v>
      </c>
      <c r="B1104" s="7" t="s">
        <v>858</v>
      </c>
      <c r="C1104" s="7" t="s">
        <v>731</v>
      </c>
      <c r="D1104" s="7" t="s">
        <v>42</v>
      </c>
      <c r="E1104" s="9" t="s">
        <v>1578</v>
      </c>
    </row>
    <row r="1105" spans="1:5" x14ac:dyDescent="0.3">
      <c r="A1105" s="7" t="s">
        <v>1017</v>
      </c>
      <c r="B1105" s="7" t="s">
        <v>1018</v>
      </c>
      <c r="C1105" s="7" t="s">
        <v>731</v>
      </c>
      <c r="D1105" s="7" t="s">
        <v>42</v>
      </c>
      <c r="E1105" s="9" t="s">
        <v>1578</v>
      </c>
    </row>
    <row r="1106" spans="1:5" x14ac:dyDescent="0.3">
      <c r="A1106" s="7" t="s">
        <v>1019</v>
      </c>
      <c r="B1106" s="7" t="s">
        <v>1020</v>
      </c>
      <c r="C1106" s="7" t="s">
        <v>731</v>
      </c>
      <c r="D1106" s="7" t="s">
        <v>42</v>
      </c>
      <c r="E1106" s="9" t="s">
        <v>1578</v>
      </c>
    </row>
    <row r="1107" spans="1:5" x14ac:dyDescent="0.3">
      <c r="A1107" s="7" t="s">
        <v>938</v>
      </c>
      <c r="B1107" s="7" t="s">
        <v>939</v>
      </c>
      <c r="C1107" s="7" t="s">
        <v>731</v>
      </c>
      <c r="D1107" s="7" t="s">
        <v>42</v>
      </c>
      <c r="E1107" s="9" t="s">
        <v>1578</v>
      </c>
    </row>
    <row r="1108" spans="1:5" x14ac:dyDescent="0.3">
      <c r="A1108" s="7" t="s">
        <v>1021</v>
      </c>
      <c r="B1108" s="7" t="s">
        <v>1022</v>
      </c>
      <c r="C1108" s="7" t="s">
        <v>731</v>
      </c>
      <c r="D1108" s="7" t="s">
        <v>12</v>
      </c>
      <c r="E1108" s="9" t="s">
        <v>1578</v>
      </c>
    </row>
    <row r="1109" spans="1:5" x14ac:dyDescent="0.3">
      <c r="A1109" s="7" t="s">
        <v>928</v>
      </c>
      <c r="B1109" s="7" t="s">
        <v>929</v>
      </c>
      <c r="C1109" s="7" t="s">
        <v>731</v>
      </c>
      <c r="D1109" s="7" t="s">
        <v>42</v>
      </c>
      <c r="E1109" s="9" t="s">
        <v>1578</v>
      </c>
    </row>
    <row r="1110" spans="1:5" x14ac:dyDescent="0.3">
      <c r="A1110" s="7" t="s">
        <v>1000</v>
      </c>
      <c r="B1110" s="7" t="s">
        <v>1001</v>
      </c>
      <c r="C1110" s="7" t="s">
        <v>731</v>
      </c>
      <c r="D1110" s="7" t="s">
        <v>12</v>
      </c>
      <c r="E1110" s="9" t="s">
        <v>1578</v>
      </c>
    </row>
    <row r="1111" spans="1:5" x14ac:dyDescent="0.3">
      <c r="A1111" s="7" t="s">
        <v>1002</v>
      </c>
      <c r="B1111" s="7" t="s">
        <v>1003</v>
      </c>
      <c r="C1111" s="7" t="s">
        <v>731</v>
      </c>
      <c r="D1111" s="7" t="s">
        <v>12</v>
      </c>
      <c r="E1111" s="9" t="s">
        <v>1578</v>
      </c>
    </row>
    <row r="1112" spans="1:5" x14ac:dyDescent="0.3">
      <c r="A1112" s="7" t="s">
        <v>841</v>
      </c>
      <c r="B1112" s="7" t="s">
        <v>842</v>
      </c>
      <c r="C1112" s="7" t="s">
        <v>731</v>
      </c>
      <c r="D1112" s="7" t="s">
        <v>42</v>
      </c>
      <c r="E1112" s="9" t="s">
        <v>1578</v>
      </c>
    </row>
    <row r="1113" spans="1:5" x14ac:dyDescent="0.3">
      <c r="A1113" s="7" t="s">
        <v>740</v>
      </c>
      <c r="B1113" s="7" t="s">
        <v>741</v>
      </c>
      <c r="C1113" s="7" t="s">
        <v>731</v>
      </c>
      <c r="D1113" s="7" t="s">
        <v>42</v>
      </c>
      <c r="E1113" s="9" t="s">
        <v>1578</v>
      </c>
    </row>
    <row r="1114" spans="1:5" x14ac:dyDescent="0.3">
      <c r="A1114" s="7" t="s">
        <v>764</v>
      </c>
      <c r="B1114" s="7" t="s">
        <v>765</v>
      </c>
      <c r="C1114" s="7" t="s">
        <v>731</v>
      </c>
      <c r="D1114" s="7" t="s">
        <v>42</v>
      </c>
      <c r="E1114" s="9" t="s">
        <v>1578</v>
      </c>
    </row>
    <row r="1115" spans="1:5" x14ac:dyDescent="0.3">
      <c r="A1115" s="7" t="s">
        <v>904</v>
      </c>
      <c r="B1115" s="7" t="s">
        <v>905</v>
      </c>
      <c r="C1115" s="7" t="s">
        <v>731</v>
      </c>
      <c r="D1115" s="7" t="s">
        <v>42</v>
      </c>
      <c r="E1115" s="9" t="s">
        <v>1578</v>
      </c>
    </row>
    <row r="1116" spans="1:5" x14ac:dyDescent="0.3">
      <c r="A1116" s="7" t="s">
        <v>897</v>
      </c>
      <c r="B1116" s="7" t="s">
        <v>898</v>
      </c>
      <c r="C1116" s="7" t="s">
        <v>807</v>
      </c>
      <c r="D1116" s="7" t="s">
        <v>42</v>
      </c>
      <c r="E1116" s="9" t="s">
        <v>1578</v>
      </c>
    </row>
    <row r="1117" spans="1:5" x14ac:dyDescent="0.3">
      <c r="A1117" s="7" t="s">
        <v>1023</v>
      </c>
      <c r="B1117" s="7" t="s">
        <v>1024</v>
      </c>
      <c r="C1117" s="7" t="s">
        <v>807</v>
      </c>
      <c r="D1117" s="7" t="s">
        <v>42</v>
      </c>
      <c r="E1117" s="9" t="s">
        <v>1578</v>
      </c>
    </row>
    <row r="1118" spans="1:5" x14ac:dyDescent="0.3">
      <c r="A1118" s="7" t="s">
        <v>1025</v>
      </c>
      <c r="B1118" s="7" t="s">
        <v>1026</v>
      </c>
      <c r="C1118" s="7" t="s">
        <v>731</v>
      </c>
      <c r="D1118" s="7" t="s">
        <v>42</v>
      </c>
      <c r="E1118" s="9" t="s">
        <v>1578</v>
      </c>
    </row>
    <row r="1119" spans="1:5" x14ac:dyDescent="0.3">
      <c r="A1119" s="7" t="s">
        <v>839</v>
      </c>
      <c r="B1119" s="7" t="s">
        <v>840</v>
      </c>
      <c r="C1119" s="7" t="s">
        <v>731</v>
      </c>
      <c r="D1119" s="7" t="s">
        <v>42</v>
      </c>
      <c r="E1119" s="9" t="s">
        <v>1578</v>
      </c>
    </row>
    <row r="1120" spans="1:5" x14ac:dyDescent="0.3">
      <c r="A1120" s="7" t="s">
        <v>1027</v>
      </c>
      <c r="B1120" s="7" t="s">
        <v>1028</v>
      </c>
      <c r="C1120" s="7" t="s">
        <v>731</v>
      </c>
      <c r="D1120" s="7" t="s">
        <v>42</v>
      </c>
      <c r="E1120" s="9" t="s">
        <v>1578</v>
      </c>
    </row>
    <row r="1121" spans="1:5" x14ac:dyDescent="0.3">
      <c r="A1121" s="7" t="s">
        <v>954</v>
      </c>
      <c r="B1121" s="7" t="s">
        <v>955</v>
      </c>
      <c r="C1121" s="7" t="s">
        <v>731</v>
      </c>
      <c r="D1121" s="7" t="s">
        <v>42</v>
      </c>
      <c r="E1121" s="9" t="s">
        <v>1578</v>
      </c>
    </row>
    <row r="1122" spans="1:5" x14ac:dyDescent="0.3">
      <c r="A1122" s="7" t="s">
        <v>869</v>
      </c>
      <c r="B1122" s="7" t="s">
        <v>870</v>
      </c>
      <c r="C1122" s="7" t="s">
        <v>731</v>
      </c>
      <c r="D1122" s="7" t="s">
        <v>42</v>
      </c>
      <c r="E1122" s="9" t="s">
        <v>1578</v>
      </c>
    </row>
    <row r="1123" spans="1:5" x14ac:dyDescent="0.3">
      <c r="A1123" s="7" t="s">
        <v>782</v>
      </c>
      <c r="B1123" s="7" t="s">
        <v>782</v>
      </c>
      <c r="C1123" s="7" t="s">
        <v>731</v>
      </c>
      <c r="D1123" s="7" t="s">
        <v>42</v>
      </c>
      <c r="E1123" s="9" t="s">
        <v>1578</v>
      </c>
    </row>
    <row r="1124" spans="1:5" x14ac:dyDescent="0.3">
      <c r="A1124" s="7" t="s">
        <v>895</v>
      </c>
      <c r="B1124" s="7" t="s">
        <v>896</v>
      </c>
      <c r="C1124" s="7" t="s">
        <v>731</v>
      </c>
      <c r="D1124" s="7" t="s">
        <v>42</v>
      </c>
      <c r="E1124" s="9" t="s">
        <v>1578</v>
      </c>
    </row>
    <row r="1125" spans="1:5" x14ac:dyDescent="0.3">
      <c r="A1125" s="7" t="s">
        <v>879</v>
      </c>
      <c r="B1125" s="7" t="s">
        <v>880</v>
      </c>
      <c r="C1125" s="7" t="s">
        <v>731</v>
      </c>
      <c r="D1125" s="7" t="s">
        <v>42</v>
      </c>
      <c r="E1125" s="9" t="s">
        <v>1578</v>
      </c>
    </row>
    <row r="1126" spans="1:5" x14ac:dyDescent="0.3">
      <c r="A1126" s="7" t="s">
        <v>851</v>
      </c>
      <c r="B1126" s="7" t="s">
        <v>852</v>
      </c>
      <c r="C1126" s="7" t="s">
        <v>731</v>
      </c>
      <c r="D1126" s="7" t="s">
        <v>42</v>
      </c>
      <c r="E1126" s="9" t="s">
        <v>1578</v>
      </c>
    </row>
    <row r="1127" spans="1:5" x14ac:dyDescent="0.3">
      <c r="A1127" s="7" t="s">
        <v>932</v>
      </c>
      <c r="B1127" s="7" t="s">
        <v>933</v>
      </c>
      <c r="C1127" s="7" t="s">
        <v>731</v>
      </c>
      <c r="D1127" s="7" t="s">
        <v>42</v>
      </c>
      <c r="E1127" s="9" t="s">
        <v>1578</v>
      </c>
    </row>
    <row r="1128" spans="1:5" x14ac:dyDescent="0.3">
      <c r="A1128" s="7" t="s">
        <v>740</v>
      </c>
      <c r="B1128" s="7" t="s">
        <v>741</v>
      </c>
      <c r="C1128" s="7" t="s">
        <v>731</v>
      </c>
      <c r="D1128" s="7" t="s">
        <v>42</v>
      </c>
      <c r="E1128" s="9" t="s">
        <v>1578</v>
      </c>
    </row>
    <row r="1129" spans="1:5" x14ac:dyDescent="0.3">
      <c r="A1129" s="7" t="s">
        <v>928</v>
      </c>
      <c r="B1129" s="7" t="s">
        <v>929</v>
      </c>
      <c r="C1129" s="7" t="s">
        <v>731</v>
      </c>
      <c r="D1129" s="7" t="s">
        <v>42</v>
      </c>
      <c r="E1129" s="9" t="s">
        <v>1578</v>
      </c>
    </row>
    <row r="1130" spans="1:5" x14ac:dyDescent="0.3">
      <c r="A1130" s="7" t="s">
        <v>849</v>
      </c>
      <c r="B1130" s="7" t="s">
        <v>850</v>
      </c>
      <c r="C1130" s="7" t="s">
        <v>731</v>
      </c>
      <c r="D1130" s="7" t="s">
        <v>42</v>
      </c>
      <c r="E1130" s="9" t="s">
        <v>1578</v>
      </c>
    </row>
    <row r="1131" spans="1:5" x14ac:dyDescent="0.3">
      <c r="A1131" s="7" t="s">
        <v>1029</v>
      </c>
      <c r="B1131" s="7" t="s">
        <v>1030</v>
      </c>
      <c r="C1131" s="7" t="s">
        <v>731</v>
      </c>
      <c r="D1131" s="7" t="s">
        <v>42</v>
      </c>
      <c r="E1131" s="9" t="s">
        <v>1578</v>
      </c>
    </row>
    <row r="1132" spans="1:5" x14ac:dyDescent="0.3">
      <c r="A1132" s="7" t="s">
        <v>782</v>
      </c>
      <c r="B1132" s="7" t="s">
        <v>782</v>
      </c>
      <c r="C1132" s="7" t="s">
        <v>731</v>
      </c>
      <c r="D1132" s="7" t="s">
        <v>42</v>
      </c>
      <c r="E1132" s="9" t="s">
        <v>1578</v>
      </c>
    </row>
    <row r="1133" spans="1:5" x14ac:dyDescent="0.3">
      <c r="A1133" s="7" t="s">
        <v>762</v>
      </c>
      <c r="B1133" s="7" t="s">
        <v>763</v>
      </c>
      <c r="C1133" s="7" t="s">
        <v>731</v>
      </c>
      <c r="D1133" s="7" t="s">
        <v>42</v>
      </c>
      <c r="E1133" s="9" t="s">
        <v>1578</v>
      </c>
    </row>
    <row r="1134" spans="1:5" x14ac:dyDescent="0.3">
      <c r="A1134" s="7" t="s">
        <v>837</v>
      </c>
      <c r="B1134" s="7" t="s">
        <v>838</v>
      </c>
      <c r="C1134" s="7" t="s">
        <v>731</v>
      </c>
      <c r="D1134" s="7" t="s">
        <v>42</v>
      </c>
      <c r="E1134" s="9" t="s">
        <v>1578</v>
      </c>
    </row>
    <row r="1135" spans="1:5" x14ac:dyDescent="0.3">
      <c r="A1135" s="7" t="s">
        <v>768</v>
      </c>
      <c r="B1135" s="7" t="s">
        <v>769</v>
      </c>
      <c r="C1135" s="7" t="s">
        <v>731</v>
      </c>
      <c r="D1135" s="7" t="s">
        <v>42</v>
      </c>
      <c r="E1135" s="9" t="s">
        <v>1578</v>
      </c>
    </row>
    <row r="1136" spans="1:5" x14ac:dyDescent="0.3">
      <c r="A1136" s="7" t="s">
        <v>1031</v>
      </c>
      <c r="B1136" s="7" t="s">
        <v>1032</v>
      </c>
      <c r="C1136" s="7" t="s">
        <v>731</v>
      </c>
      <c r="D1136" s="7" t="s">
        <v>42</v>
      </c>
      <c r="E1136" s="9" t="s">
        <v>1578</v>
      </c>
    </row>
    <row r="1137" spans="1:5" x14ac:dyDescent="0.3">
      <c r="A1137" s="7" t="s">
        <v>904</v>
      </c>
      <c r="B1137" s="7" t="s">
        <v>905</v>
      </c>
      <c r="C1137" s="7" t="s">
        <v>731</v>
      </c>
      <c r="D1137" s="7" t="s">
        <v>42</v>
      </c>
      <c r="E1137" s="9" t="s">
        <v>1578</v>
      </c>
    </row>
    <row r="1138" spans="1:5" x14ac:dyDescent="0.3">
      <c r="A1138" s="7" t="s">
        <v>881</v>
      </c>
      <c r="B1138" s="7" t="s">
        <v>882</v>
      </c>
      <c r="C1138" s="7" t="s">
        <v>731</v>
      </c>
      <c r="D1138" s="7" t="s">
        <v>42</v>
      </c>
      <c r="E1138" s="9" t="s">
        <v>1578</v>
      </c>
    </row>
    <row r="1139" spans="1:5" x14ac:dyDescent="0.3">
      <c r="A1139" s="7" t="s">
        <v>814</v>
      </c>
      <c r="B1139" s="7" t="s">
        <v>815</v>
      </c>
      <c r="C1139" s="7" t="s">
        <v>731</v>
      </c>
      <c r="D1139" s="7" t="s">
        <v>42</v>
      </c>
      <c r="E1139" s="9" t="s">
        <v>1578</v>
      </c>
    </row>
    <row r="1140" spans="1:5" x14ac:dyDescent="0.3">
      <c r="A1140" s="7" t="s">
        <v>1033</v>
      </c>
      <c r="B1140" s="7" t="s">
        <v>844</v>
      </c>
      <c r="C1140" s="7" t="s">
        <v>731</v>
      </c>
      <c r="D1140" s="7" t="s">
        <v>42</v>
      </c>
      <c r="E1140" s="9" t="s">
        <v>1578</v>
      </c>
    </row>
    <row r="1141" spans="1:5" x14ac:dyDescent="0.3">
      <c r="A1141" s="7" t="s">
        <v>928</v>
      </c>
      <c r="B1141" s="7" t="s">
        <v>929</v>
      </c>
      <c r="C1141" s="7" t="s">
        <v>731</v>
      </c>
      <c r="D1141" s="7" t="s">
        <v>42</v>
      </c>
      <c r="E1141" s="9" t="s">
        <v>1578</v>
      </c>
    </row>
    <row r="1142" spans="1:5" x14ac:dyDescent="0.3">
      <c r="A1142" s="7" t="s">
        <v>1034</v>
      </c>
      <c r="B1142" s="7" t="s">
        <v>1035</v>
      </c>
      <c r="C1142" s="7" t="s">
        <v>731</v>
      </c>
      <c r="D1142" s="7" t="s">
        <v>42</v>
      </c>
      <c r="E1142" s="9" t="s">
        <v>1578</v>
      </c>
    </row>
    <row r="1143" spans="1:5" x14ac:dyDescent="0.3">
      <c r="A1143" s="7" t="s">
        <v>760</v>
      </c>
      <c r="B1143" s="7" t="s">
        <v>761</v>
      </c>
      <c r="C1143" s="7" t="s">
        <v>731</v>
      </c>
      <c r="D1143" s="7" t="s">
        <v>42</v>
      </c>
      <c r="E1143" s="9" t="s">
        <v>1578</v>
      </c>
    </row>
    <row r="1144" spans="1:5" x14ac:dyDescent="0.3">
      <c r="A1144" s="7" t="s">
        <v>1036</v>
      </c>
      <c r="B1144" s="7" t="s">
        <v>1036</v>
      </c>
      <c r="C1144" s="7" t="s">
        <v>731</v>
      </c>
      <c r="D1144" s="7" t="s">
        <v>42</v>
      </c>
      <c r="E1144" s="9" t="s">
        <v>1578</v>
      </c>
    </row>
    <row r="1145" spans="1:5" x14ac:dyDescent="0.3">
      <c r="A1145" s="7" t="s">
        <v>1037</v>
      </c>
      <c r="B1145" s="7" t="s">
        <v>1037</v>
      </c>
      <c r="C1145" s="7" t="s">
        <v>731</v>
      </c>
      <c r="D1145" s="7" t="s">
        <v>42</v>
      </c>
      <c r="E1145" s="9" t="s">
        <v>1578</v>
      </c>
    </row>
    <row r="1146" spans="1:5" x14ac:dyDescent="0.3">
      <c r="A1146" s="7" t="s">
        <v>1038</v>
      </c>
      <c r="B1146" s="7" t="s">
        <v>1038</v>
      </c>
      <c r="C1146" s="7" t="s">
        <v>731</v>
      </c>
      <c r="D1146" s="7" t="s">
        <v>42</v>
      </c>
      <c r="E1146" s="9" t="s">
        <v>1578</v>
      </c>
    </row>
    <row r="1147" spans="1:5" x14ac:dyDescent="0.3">
      <c r="A1147" s="7" t="s">
        <v>1039</v>
      </c>
      <c r="B1147" s="7" t="s">
        <v>1039</v>
      </c>
      <c r="C1147" s="7" t="s">
        <v>731</v>
      </c>
      <c r="D1147" s="7" t="s">
        <v>42</v>
      </c>
      <c r="E1147" s="9" t="s">
        <v>1578</v>
      </c>
    </row>
    <row r="1148" spans="1:5" x14ac:dyDescent="0.3">
      <c r="A1148" s="7" t="s">
        <v>1039</v>
      </c>
      <c r="B1148" s="7" t="s">
        <v>1039</v>
      </c>
      <c r="C1148" s="7" t="s">
        <v>731</v>
      </c>
      <c r="D1148" s="7" t="s">
        <v>42</v>
      </c>
      <c r="E1148" s="9" t="s">
        <v>1578</v>
      </c>
    </row>
    <row r="1149" spans="1:5" x14ac:dyDescent="0.3">
      <c r="A1149" s="7" t="s">
        <v>1040</v>
      </c>
      <c r="B1149" s="7" t="s">
        <v>1040</v>
      </c>
      <c r="C1149" s="7" t="s">
        <v>731</v>
      </c>
      <c r="D1149" s="7" t="s">
        <v>42</v>
      </c>
      <c r="E1149" s="9" t="s">
        <v>1578</v>
      </c>
    </row>
    <row r="1150" spans="1:5" x14ac:dyDescent="0.3">
      <c r="A1150" s="7" t="s">
        <v>1041</v>
      </c>
      <c r="B1150" s="7" t="s">
        <v>1041</v>
      </c>
      <c r="C1150" s="7" t="s">
        <v>731</v>
      </c>
      <c r="D1150" s="7" t="s">
        <v>42</v>
      </c>
      <c r="E1150" s="9" t="s">
        <v>1578</v>
      </c>
    </row>
    <row r="1151" spans="1:5" x14ac:dyDescent="0.3">
      <c r="A1151" s="7" t="s">
        <v>1042</v>
      </c>
      <c r="B1151" s="7" t="s">
        <v>1042</v>
      </c>
      <c r="C1151" s="7" t="s">
        <v>731</v>
      </c>
      <c r="D1151" s="7" t="s">
        <v>42</v>
      </c>
      <c r="E1151" s="9" t="s">
        <v>1578</v>
      </c>
    </row>
    <row r="1152" spans="1:5" x14ac:dyDescent="0.3">
      <c r="A1152" s="7" t="s">
        <v>1043</v>
      </c>
      <c r="B1152" s="7" t="s">
        <v>1043</v>
      </c>
      <c r="C1152" s="7" t="s">
        <v>731</v>
      </c>
      <c r="D1152" s="7" t="s">
        <v>42</v>
      </c>
      <c r="E1152" s="9" t="s">
        <v>1578</v>
      </c>
    </row>
    <row r="1153" spans="1:5" x14ac:dyDescent="0.3">
      <c r="A1153" s="7" t="s">
        <v>1039</v>
      </c>
      <c r="B1153" s="7" t="s">
        <v>1039</v>
      </c>
      <c r="C1153" s="7" t="s">
        <v>731</v>
      </c>
      <c r="D1153" s="7" t="s">
        <v>42</v>
      </c>
      <c r="E1153" s="9" t="s">
        <v>1578</v>
      </c>
    </row>
    <row r="1154" spans="1:5" x14ac:dyDescent="0.3">
      <c r="A1154" s="7" t="s">
        <v>1039</v>
      </c>
      <c r="B1154" s="7" t="s">
        <v>1039</v>
      </c>
      <c r="C1154" s="7" t="s">
        <v>731</v>
      </c>
      <c r="D1154" s="7" t="s">
        <v>42</v>
      </c>
      <c r="E1154" s="9" t="s">
        <v>1578</v>
      </c>
    </row>
    <row r="1155" spans="1:5" x14ac:dyDescent="0.3">
      <c r="A1155" s="7" t="s">
        <v>1043</v>
      </c>
      <c r="B1155" s="7" t="s">
        <v>1043</v>
      </c>
      <c r="C1155" s="7" t="s">
        <v>731</v>
      </c>
      <c r="D1155" s="7" t="s">
        <v>42</v>
      </c>
      <c r="E1155" s="9" t="s">
        <v>1578</v>
      </c>
    </row>
    <row r="1156" spans="1:5" x14ac:dyDescent="0.3">
      <c r="A1156" s="7" t="s">
        <v>1044</v>
      </c>
      <c r="B1156" s="7" t="s">
        <v>1045</v>
      </c>
      <c r="C1156" s="7" t="s">
        <v>731</v>
      </c>
      <c r="D1156" s="7" t="s">
        <v>42</v>
      </c>
      <c r="E1156" s="9" t="s">
        <v>1578</v>
      </c>
    </row>
    <row r="1157" spans="1:5" x14ac:dyDescent="0.3">
      <c r="A1157" s="7" t="s">
        <v>875</v>
      </c>
      <c r="B1157" s="7" t="s">
        <v>876</v>
      </c>
      <c r="C1157" s="7" t="s">
        <v>731</v>
      </c>
      <c r="D1157" s="7" t="s">
        <v>42</v>
      </c>
      <c r="E1157" s="9" t="s">
        <v>1578</v>
      </c>
    </row>
    <row r="1158" spans="1:5" x14ac:dyDescent="0.3">
      <c r="A1158" s="7" t="s">
        <v>1017</v>
      </c>
      <c r="B1158" s="7" t="s">
        <v>1018</v>
      </c>
      <c r="C1158" s="7" t="s">
        <v>731</v>
      </c>
      <c r="D1158" s="7" t="s">
        <v>42</v>
      </c>
      <c r="E1158" s="9" t="s">
        <v>1578</v>
      </c>
    </row>
    <row r="1159" spans="1:5" x14ac:dyDescent="0.3">
      <c r="A1159" s="7" t="s">
        <v>881</v>
      </c>
      <c r="B1159" s="7" t="s">
        <v>882</v>
      </c>
      <c r="C1159" s="7" t="s">
        <v>731</v>
      </c>
      <c r="D1159" s="7" t="s">
        <v>42</v>
      </c>
      <c r="E1159" s="9" t="s">
        <v>1578</v>
      </c>
    </row>
    <row r="1160" spans="1:5" x14ac:dyDescent="0.3">
      <c r="A1160" s="7" t="s">
        <v>1046</v>
      </c>
      <c r="B1160" s="7" t="s">
        <v>1047</v>
      </c>
      <c r="C1160" s="7" t="s">
        <v>731</v>
      </c>
      <c r="D1160" s="7" t="s">
        <v>12</v>
      </c>
      <c r="E1160" s="9" t="s">
        <v>1578</v>
      </c>
    </row>
    <row r="1161" spans="1:5" x14ac:dyDescent="0.3">
      <c r="A1161" s="7" t="s">
        <v>837</v>
      </c>
      <c r="B1161" s="7" t="s">
        <v>838</v>
      </c>
      <c r="C1161" s="7" t="s">
        <v>731</v>
      </c>
      <c r="D1161" s="7" t="s">
        <v>42</v>
      </c>
      <c r="E1161" s="9" t="s">
        <v>1578</v>
      </c>
    </row>
    <row r="1162" spans="1:5" x14ac:dyDescent="0.3">
      <c r="A1162" s="7" t="s">
        <v>1048</v>
      </c>
      <c r="B1162" s="7" t="s">
        <v>1049</v>
      </c>
      <c r="C1162" s="7" t="s">
        <v>731</v>
      </c>
      <c r="D1162" s="7" t="s">
        <v>42</v>
      </c>
      <c r="E1162" s="9" t="s">
        <v>1578</v>
      </c>
    </row>
    <row r="1163" spans="1:5" x14ac:dyDescent="0.3">
      <c r="A1163" s="7" t="s">
        <v>750</v>
      </c>
      <c r="B1163" s="7" t="s">
        <v>751</v>
      </c>
      <c r="C1163" s="7" t="s">
        <v>731</v>
      </c>
      <c r="D1163" s="7" t="s">
        <v>42</v>
      </c>
      <c r="E1163" s="9" t="s">
        <v>1578</v>
      </c>
    </row>
    <row r="1164" spans="1:5" x14ac:dyDescent="0.3">
      <c r="A1164" s="7" t="s">
        <v>1050</v>
      </c>
      <c r="B1164" s="7" t="s">
        <v>1051</v>
      </c>
      <c r="C1164" s="7" t="s">
        <v>731</v>
      </c>
      <c r="D1164" s="7" t="s">
        <v>42</v>
      </c>
      <c r="E1164" s="9" t="s">
        <v>1578</v>
      </c>
    </row>
    <row r="1165" spans="1:5" x14ac:dyDescent="0.3">
      <c r="A1165" s="7" t="s">
        <v>1052</v>
      </c>
      <c r="B1165" s="7" t="s">
        <v>1052</v>
      </c>
      <c r="C1165" s="7" t="s">
        <v>731</v>
      </c>
      <c r="D1165" s="7" t="s">
        <v>42</v>
      </c>
      <c r="E1165" s="9" t="s">
        <v>1578</v>
      </c>
    </row>
    <row r="1166" spans="1:5" x14ac:dyDescent="0.3">
      <c r="A1166" s="7" t="s">
        <v>889</v>
      </c>
      <c r="B1166" s="7" t="s">
        <v>890</v>
      </c>
      <c r="C1166" s="7" t="s">
        <v>731</v>
      </c>
      <c r="D1166" s="7" t="s">
        <v>42</v>
      </c>
      <c r="E1166" s="9" t="s">
        <v>1578</v>
      </c>
    </row>
    <row r="1167" spans="1:5" x14ac:dyDescent="0.3">
      <c r="A1167" s="7" t="s">
        <v>1053</v>
      </c>
      <c r="B1167" s="7" t="s">
        <v>1054</v>
      </c>
      <c r="C1167" s="7" t="s">
        <v>731</v>
      </c>
      <c r="D1167" s="7" t="s">
        <v>42</v>
      </c>
      <c r="E1167" s="9" t="s">
        <v>1578</v>
      </c>
    </row>
    <row r="1168" spans="1:5" x14ac:dyDescent="0.3">
      <c r="A1168" s="7" t="s">
        <v>1013</v>
      </c>
      <c r="B1168" s="7" t="s">
        <v>1014</v>
      </c>
      <c r="C1168" s="7" t="s">
        <v>731</v>
      </c>
      <c r="D1168" s="7" t="s">
        <v>42</v>
      </c>
      <c r="E1168" s="9" t="s">
        <v>1578</v>
      </c>
    </row>
    <row r="1169" spans="1:5" x14ac:dyDescent="0.3">
      <c r="A1169" s="7" t="s">
        <v>746</v>
      </c>
      <c r="B1169" s="7" t="s">
        <v>747</v>
      </c>
      <c r="C1169" s="7" t="s">
        <v>731</v>
      </c>
      <c r="D1169" s="7" t="s">
        <v>42</v>
      </c>
      <c r="E1169" s="9" t="s">
        <v>1578</v>
      </c>
    </row>
    <row r="1170" spans="1:5" x14ac:dyDescent="0.3">
      <c r="A1170" s="7" t="s">
        <v>785</v>
      </c>
      <c r="B1170" s="7" t="s">
        <v>786</v>
      </c>
      <c r="C1170" s="7" t="s">
        <v>731</v>
      </c>
      <c r="D1170" s="7" t="s">
        <v>42</v>
      </c>
      <c r="E1170" s="9" t="s">
        <v>1578</v>
      </c>
    </row>
    <row r="1171" spans="1:5" x14ac:dyDescent="0.3">
      <c r="A1171" s="7" t="s">
        <v>787</v>
      </c>
      <c r="B1171" s="7" t="s">
        <v>788</v>
      </c>
      <c r="C1171" s="7" t="s">
        <v>731</v>
      </c>
      <c r="D1171" s="7" t="s">
        <v>42</v>
      </c>
      <c r="E1171" s="9" t="s">
        <v>1578</v>
      </c>
    </row>
    <row r="1172" spans="1:5" x14ac:dyDescent="0.3">
      <c r="A1172" s="7" t="s">
        <v>895</v>
      </c>
      <c r="B1172" s="7" t="s">
        <v>896</v>
      </c>
      <c r="C1172" s="7" t="s">
        <v>731</v>
      </c>
      <c r="D1172" s="7" t="s">
        <v>42</v>
      </c>
      <c r="E1172" s="9" t="s">
        <v>1578</v>
      </c>
    </row>
    <row r="1173" spans="1:5" x14ac:dyDescent="0.3">
      <c r="A1173" s="7" t="s">
        <v>1055</v>
      </c>
      <c r="B1173" s="7" t="s">
        <v>1056</v>
      </c>
      <c r="C1173" s="7" t="s">
        <v>731</v>
      </c>
      <c r="D1173" s="7" t="s">
        <v>12</v>
      </c>
      <c r="E1173" s="9" t="s">
        <v>1578</v>
      </c>
    </row>
    <row r="1174" spans="1:5" x14ac:dyDescent="0.3">
      <c r="A1174" s="7" t="s">
        <v>808</v>
      </c>
      <c r="B1174" s="7" t="s">
        <v>809</v>
      </c>
      <c r="C1174" s="7" t="s">
        <v>731</v>
      </c>
      <c r="D1174" s="7" t="s">
        <v>42</v>
      </c>
      <c r="E1174" s="9" t="s">
        <v>1578</v>
      </c>
    </row>
    <row r="1175" spans="1:5" x14ac:dyDescent="0.3">
      <c r="A1175" s="7" t="s">
        <v>1057</v>
      </c>
      <c r="B1175" s="7" t="s">
        <v>1058</v>
      </c>
      <c r="C1175" s="7" t="s">
        <v>731</v>
      </c>
      <c r="D1175" s="7" t="s">
        <v>42</v>
      </c>
      <c r="E1175" s="9" t="s">
        <v>1578</v>
      </c>
    </row>
    <row r="1176" spans="1:5" x14ac:dyDescent="0.3">
      <c r="A1176" s="7" t="s">
        <v>950</v>
      </c>
      <c r="B1176" s="7" t="s">
        <v>951</v>
      </c>
      <c r="C1176" s="7" t="s">
        <v>731</v>
      </c>
      <c r="D1176" s="7" t="s">
        <v>42</v>
      </c>
      <c r="E1176" s="9" t="s">
        <v>1578</v>
      </c>
    </row>
    <row r="1177" spans="1:5" x14ac:dyDescent="0.3">
      <c r="A1177" s="7" t="s">
        <v>1059</v>
      </c>
      <c r="B1177" s="7" t="s">
        <v>1060</v>
      </c>
      <c r="C1177" s="7" t="s">
        <v>731</v>
      </c>
      <c r="D1177" s="7" t="s">
        <v>42</v>
      </c>
      <c r="E1177" s="9" t="s">
        <v>1578</v>
      </c>
    </row>
    <row r="1178" spans="1:5" x14ac:dyDescent="0.3">
      <c r="A1178" s="7" t="s">
        <v>839</v>
      </c>
      <c r="B1178" s="7" t="s">
        <v>840</v>
      </c>
      <c r="C1178" s="7" t="s">
        <v>731</v>
      </c>
      <c r="D1178" s="7" t="s">
        <v>42</v>
      </c>
      <c r="E1178" s="9" t="s">
        <v>1578</v>
      </c>
    </row>
    <row r="1179" spans="1:5" x14ac:dyDescent="0.3">
      <c r="A1179" s="7" t="s">
        <v>841</v>
      </c>
      <c r="B1179" s="7" t="s">
        <v>842</v>
      </c>
      <c r="C1179" s="7" t="s">
        <v>731</v>
      </c>
      <c r="D1179" s="7" t="s">
        <v>42</v>
      </c>
      <c r="E1179" s="9" t="s">
        <v>1578</v>
      </c>
    </row>
    <row r="1180" spans="1:5" x14ac:dyDescent="0.3">
      <c r="A1180" s="7" t="s">
        <v>1004</v>
      </c>
      <c r="B1180" s="7" t="s">
        <v>1005</v>
      </c>
      <c r="C1180" s="7" t="s">
        <v>731</v>
      </c>
      <c r="D1180" s="7" t="s">
        <v>42</v>
      </c>
      <c r="E1180" s="9" t="s">
        <v>1578</v>
      </c>
    </row>
    <row r="1181" spans="1:5" x14ac:dyDescent="0.3">
      <c r="A1181" s="7" t="s">
        <v>1061</v>
      </c>
      <c r="B1181" s="7" t="s">
        <v>844</v>
      </c>
      <c r="C1181" s="7" t="s">
        <v>731</v>
      </c>
      <c r="D1181" s="7" t="s">
        <v>42</v>
      </c>
      <c r="E1181" s="9" t="s">
        <v>1578</v>
      </c>
    </row>
    <row r="1182" spans="1:5" x14ac:dyDescent="0.3">
      <c r="A1182" s="7" t="s">
        <v>1062</v>
      </c>
      <c r="B1182" s="7" t="s">
        <v>1063</v>
      </c>
      <c r="C1182" s="7" t="s">
        <v>731</v>
      </c>
      <c r="D1182" s="7" t="s">
        <v>12</v>
      </c>
      <c r="E1182" s="9" t="s">
        <v>1578</v>
      </c>
    </row>
    <row r="1183" spans="1:5" x14ac:dyDescent="0.3">
      <c r="A1183" s="7" t="s">
        <v>1064</v>
      </c>
      <c r="B1183" s="7" t="s">
        <v>1065</v>
      </c>
      <c r="C1183" s="7" t="s">
        <v>731</v>
      </c>
      <c r="D1183" s="7" t="s">
        <v>12</v>
      </c>
      <c r="E1183" s="9" t="s">
        <v>1578</v>
      </c>
    </row>
    <row r="1184" spans="1:5" x14ac:dyDescent="0.3">
      <c r="A1184" s="7" t="s">
        <v>885</v>
      </c>
      <c r="B1184" s="7" t="s">
        <v>886</v>
      </c>
      <c r="C1184" s="7" t="s">
        <v>731</v>
      </c>
      <c r="D1184" s="7" t="s">
        <v>42</v>
      </c>
      <c r="E1184" s="9" t="s">
        <v>1578</v>
      </c>
    </row>
    <row r="1185" spans="1:5" x14ac:dyDescent="0.3">
      <c r="A1185" s="7" t="s">
        <v>732</v>
      </c>
      <c r="B1185" s="7" t="s">
        <v>733</v>
      </c>
      <c r="C1185" s="7" t="s">
        <v>731</v>
      </c>
      <c r="D1185" s="7" t="s">
        <v>42</v>
      </c>
      <c r="E1185" s="9" t="s">
        <v>1578</v>
      </c>
    </row>
    <row r="1186" spans="1:5" x14ac:dyDescent="0.3">
      <c r="A1186" s="7" t="s">
        <v>954</v>
      </c>
      <c r="B1186" s="7" t="s">
        <v>955</v>
      </c>
      <c r="C1186" s="7" t="s">
        <v>731</v>
      </c>
      <c r="D1186" s="7" t="s">
        <v>42</v>
      </c>
      <c r="E1186" s="9" t="s">
        <v>1578</v>
      </c>
    </row>
    <row r="1187" spans="1:5" x14ac:dyDescent="0.3">
      <c r="A1187" s="7" t="s">
        <v>891</v>
      </c>
      <c r="B1187" s="7" t="s">
        <v>892</v>
      </c>
      <c r="C1187" s="7" t="s">
        <v>731</v>
      </c>
      <c r="D1187" s="7" t="s">
        <v>42</v>
      </c>
      <c r="E1187" s="9" t="s">
        <v>1578</v>
      </c>
    </row>
    <row r="1188" spans="1:5" x14ac:dyDescent="0.3">
      <c r="A1188" s="7" t="s">
        <v>785</v>
      </c>
      <c r="B1188" s="7" t="s">
        <v>786</v>
      </c>
      <c r="C1188" s="7" t="s">
        <v>731</v>
      </c>
      <c r="D1188" s="7" t="s">
        <v>42</v>
      </c>
      <c r="E1188" s="9" t="s">
        <v>1578</v>
      </c>
    </row>
    <row r="1189" spans="1:5" x14ac:dyDescent="0.3">
      <c r="A1189" s="7" t="s">
        <v>787</v>
      </c>
      <c r="B1189" s="7" t="s">
        <v>788</v>
      </c>
      <c r="C1189" s="7" t="s">
        <v>731</v>
      </c>
      <c r="D1189" s="7" t="s">
        <v>42</v>
      </c>
      <c r="E1189" s="9" t="s">
        <v>1578</v>
      </c>
    </row>
    <row r="1190" spans="1:5" x14ac:dyDescent="0.3">
      <c r="A1190" s="7" t="s">
        <v>940</v>
      </c>
      <c r="B1190" s="7" t="s">
        <v>940</v>
      </c>
      <c r="C1190" s="7" t="s">
        <v>731</v>
      </c>
      <c r="D1190" s="7" t="s">
        <v>12</v>
      </c>
      <c r="E1190" s="9" t="s">
        <v>1578</v>
      </c>
    </row>
    <row r="1191" spans="1:5" x14ac:dyDescent="0.3">
      <c r="A1191" s="7" t="s">
        <v>1066</v>
      </c>
      <c r="B1191" s="7" t="s">
        <v>1067</v>
      </c>
      <c r="C1191" s="7" t="s">
        <v>731</v>
      </c>
      <c r="D1191" s="7" t="s">
        <v>12</v>
      </c>
      <c r="E1191" s="9" t="s">
        <v>1578</v>
      </c>
    </row>
    <row r="1192" spans="1:5" x14ac:dyDescent="0.3">
      <c r="A1192" s="7" t="s">
        <v>839</v>
      </c>
      <c r="B1192" s="7" t="s">
        <v>840</v>
      </c>
      <c r="C1192" s="7" t="s">
        <v>731</v>
      </c>
      <c r="D1192" s="7" t="s">
        <v>42</v>
      </c>
      <c r="E1192" s="9" t="s">
        <v>1578</v>
      </c>
    </row>
    <row r="1193" spans="1:5" x14ac:dyDescent="0.3">
      <c r="A1193" s="7" t="s">
        <v>934</v>
      </c>
      <c r="B1193" s="7" t="s">
        <v>935</v>
      </c>
      <c r="C1193" s="7" t="s">
        <v>731</v>
      </c>
      <c r="D1193" s="7" t="s">
        <v>42</v>
      </c>
      <c r="E1193" s="9" t="s">
        <v>1578</v>
      </c>
    </row>
    <row r="1194" spans="1:5" x14ac:dyDescent="0.3">
      <c r="A1194" s="7" t="s">
        <v>1068</v>
      </c>
      <c r="B1194" s="7" t="s">
        <v>1069</v>
      </c>
      <c r="C1194" s="7" t="s">
        <v>731</v>
      </c>
      <c r="D1194" s="7" t="s">
        <v>42</v>
      </c>
      <c r="E1194" s="9" t="s">
        <v>1578</v>
      </c>
    </row>
    <row r="1195" spans="1:5" x14ac:dyDescent="0.3">
      <c r="A1195" s="7" t="s">
        <v>839</v>
      </c>
      <c r="B1195" s="7" t="s">
        <v>840</v>
      </c>
      <c r="C1195" s="7" t="s">
        <v>731</v>
      </c>
      <c r="D1195" s="7" t="s">
        <v>42</v>
      </c>
      <c r="E1195" s="9" t="s">
        <v>1578</v>
      </c>
    </row>
    <row r="1196" spans="1:5" x14ac:dyDescent="0.3">
      <c r="A1196" s="7" t="s">
        <v>841</v>
      </c>
      <c r="B1196" s="7" t="s">
        <v>842</v>
      </c>
      <c r="C1196" s="7" t="s">
        <v>731</v>
      </c>
      <c r="D1196" s="7" t="s">
        <v>42</v>
      </c>
      <c r="E1196" s="9" t="s">
        <v>1578</v>
      </c>
    </row>
    <row r="1197" spans="1:5" x14ac:dyDescent="0.3">
      <c r="A1197" s="7" t="s">
        <v>1006</v>
      </c>
      <c r="B1197" s="7" t="s">
        <v>846</v>
      </c>
      <c r="C1197" s="7" t="s">
        <v>731</v>
      </c>
      <c r="D1197" s="7" t="s">
        <v>42</v>
      </c>
      <c r="E1197" s="9" t="s">
        <v>1578</v>
      </c>
    </row>
    <row r="1198" spans="1:5" x14ac:dyDescent="0.3">
      <c r="A1198" s="7" t="s">
        <v>1070</v>
      </c>
      <c r="B1198" s="7" t="s">
        <v>811</v>
      </c>
      <c r="C1198" s="7" t="s">
        <v>731</v>
      </c>
      <c r="D1198" s="7" t="s">
        <v>42</v>
      </c>
      <c r="E1198" s="9" t="s">
        <v>1578</v>
      </c>
    </row>
    <row r="1199" spans="1:5" x14ac:dyDescent="0.3">
      <c r="A1199" s="7" t="s">
        <v>943</v>
      </c>
      <c r="B1199" s="7" t="s">
        <v>944</v>
      </c>
      <c r="C1199" s="7" t="s">
        <v>731</v>
      </c>
      <c r="D1199" s="7" t="s">
        <v>12</v>
      </c>
      <c r="E1199" s="9" t="s">
        <v>1578</v>
      </c>
    </row>
    <row r="1200" spans="1:5" x14ac:dyDescent="0.3">
      <c r="A1200" s="7" t="s">
        <v>965</v>
      </c>
      <c r="B1200" s="7" t="s">
        <v>966</v>
      </c>
      <c r="C1200" s="7" t="s">
        <v>731</v>
      </c>
      <c r="D1200" s="7" t="s">
        <v>42</v>
      </c>
      <c r="E1200" s="9" t="s">
        <v>1578</v>
      </c>
    </row>
    <row r="1201" spans="1:5" x14ac:dyDescent="0.3">
      <c r="A1201" s="7" t="s">
        <v>1071</v>
      </c>
      <c r="B1201" s="7" t="s">
        <v>1072</v>
      </c>
      <c r="C1201" s="7" t="s">
        <v>731</v>
      </c>
      <c r="D1201" s="7" t="s">
        <v>42</v>
      </c>
      <c r="E1201" s="9" t="s">
        <v>1578</v>
      </c>
    </row>
    <row r="1202" spans="1:5" x14ac:dyDescent="0.3">
      <c r="A1202" s="7" t="s">
        <v>732</v>
      </c>
      <c r="B1202" s="7" t="s">
        <v>733</v>
      </c>
      <c r="C1202" s="7" t="s">
        <v>731</v>
      </c>
      <c r="D1202" s="7" t="s">
        <v>42</v>
      </c>
      <c r="E1202" s="9" t="s">
        <v>1578</v>
      </c>
    </row>
    <row r="1203" spans="1:5" x14ac:dyDescent="0.3">
      <c r="A1203" s="7" t="s">
        <v>734</v>
      </c>
      <c r="B1203" s="7" t="s">
        <v>733</v>
      </c>
      <c r="C1203" s="7" t="s">
        <v>731</v>
      </c>
      <c r="D1203" s="7" t="s">
        <v>42</v>
      </c>
      <c r="E1203" s="9" t="s">
        <v>1578</v>
      </c>
    </row>
    <row r="1204" spans="1:5" x14ac:dyDescent="0.3">
      <c r="A1204" s="7" t="s">
        <v>928</v>
      </c>
      <c r="B1204" s="7" t="s">
        <v>929</v>
      </c>
      <c r="C1204" s="7" t="s">
        <v>731</v>
      </c>
      <c r="D1204" s="7" t="s">
        <v>42</v>
      </c>
      <c r="E1204" s="9" t="s">
        <v>1578</v>
      </c>
    </row>
    <row r="1205" spans="1:5" x14ac:dyDescent="0.3">
      <c r="A1205" s="7" t="s">
        <v>754</v>
      </c>
      <c r="B1205" s="7" t="s">
        <v>755</v>
      </c>
      <c r="C1205" s="7" t="s">
        <v>731</v>
      </c>
      <c r="D1205" s="7" t="s">
        <v>42</v>
      </c>
      <c r="E1205" s="9" t="s">
        <v>1578</v>
      </c>
    </row>
    <row r="1206" spans="1:5" x14ac:dyDescent="0.3">
      <c r="A1206" s="7" t="s">
        <v>1073</v>
      </c>
      <c r="B1206" s="7" t="s">
        <v>1074</v>
      </c>
      <c r="C1206" s="7" t="s">
        <v>731</v>
      </c>
      <c r="D1206" s="7" t="s">
        <v>42</v>
      </c>
      <c r="E1206" s="9" t="s">
        <v>1578</v>
      </c>
    </row>
    <row r="1207" spans="1:5" x14ac:dyDescent="0.3">
      <c r="A1207" s="7" t="s">
        <v>744</v>
      </c>
      <c r="B1207" s="7" t="s">
        <v>745</v>
      </c>
      <c r="C1207" s="7" t="s">
        <v>731</v>
      </c>
      <c r="D1207" s="7" t="s">
        <v>42</v>
      </c>
      <c r="E1207" s="9" t="s">
        <v>1578</v>
      </c>
    </row>
    <row r="1208" spans="1:5" x14ac:dyDescent="0.3">
      <c r="A1208" s="7" t="s">
        <v>783</v>
      </c>
      <c r="B1208" s="7" t="s">
        <v>784</v>
      </c>
      <c r="C1208" s="7" t="s">
        <v>731</v>
      </c>
      <c r="D1208" s="7" t="s">
        <v>42</v>
      </c>
      <c r="E1208" s="9" t="s">
        <v>1578</v>
      </c>
    </row>
    <row r="1209" spans="1:5" x14ac:dyDescent="0.3">
      <c r="A1209" s="7" t="s">
        <v>768</v>
      </c>
      <c r="B1209" s="7" t="s">
        <v>769</v>
      </c>
      <c r="C1209" s="7" t="s">
        <v>731</v>
      </c>
      <c r="D1209" s="7" t="s">
        <v>42</v>
      </c>
      <c r="E1209" s="9" t="s">
        <v>1578</v>
      </c>
    </row>
    <row r="1210" spans="1:5" x14ac:dyDescent="0.3">
      <c r="A1210" s="7" t="s">
        <v>1075</v>
      </c>
      <c r="B1210" s="7" t="s">
        <v>1075</v>
      </c>
      <c r="C1210" s="7" t="s">
        <v>807</v>
      </c>
      <c r="D1210" s="7" t="s">
        <v>42</v>
      </c>
      <c r="E1210" s="9" t="s">
        <v>1578</v>
      </c>
    </row>
    <row r="1211" spans="1:5" x14ac:dyDescent="0.3">
      <c r="A1211" s="7" t="s">
        <v>875</v>
      </c>
      <c r="B1211" s="7" t="s">
        <v>876</v>
      </c>
      <c r="C1211" s="7" t="s">
        <v>731</v>
      </c>
      <c r="D1211" s="7" t="s">
        <v>42</v>
      </c>
      <c r="E1211" s="9" t="s">
        <v>1578</v>
      </c>
    </row>
    <row r="1212" spans="1:5" x14ac:dyDescent="0.3">
      <c r="A1212" s="7" t="s">
        <v>1076</v>
      </c>
      <c r="B1212" s="7" t="s">
        <v>1077</v>
      </c>
      <c r="C1212" s="7" t="s">
        <v>731</v>
      </c>
      <c r="D1212" s="7" t="s">
        <v>12</v>
      </c>
      <c r="E1212" s="9" t="s">
        <v>1578</v>
      </c>
    </row>
    <row r="1213" spans="1:5" x14ac:dyDescent="0.3">
      <c r="A1213" s="7" t="s">
        <v>756</v>
      </c>
      <c r="B1213" s="7" t="s">
        <v>757</v>
      </c>
      <c r="C1213" s="7" t="s">
        <v>731</v>
      </c>
      <c r="D1213" s="7" t="s">
        <v>42</v>
      </c>
      <c r="E1213" s="9" t="s">
        <v>1578</v>
      </c>
    </row>
    <row r="1214" spans="1:5" x14ac:dyDescent="0.3">
      <c r="A1214" s="7" t="s">
        <v>1078</v>
      </c>
      <c r="B1214" s="7" t="s">
        <v>1078</v>
      </c>
      <c r="C1214" s="7" t="s">
        <v>731</v>
      </c>
      <c r="D1214" s="7" t="s">
        <v>42</v>
      </c>
      <c r="E1214" s="9" t="s">
        <v>1578</v>
      </c>
    </row>
    <row r="1215" spans="1:5" x14ac:dyDescent="0.3">
      <c r="A1215" s="7" t="s">
        <v>984</v>
      </c>
      <c r="B1215" s="7" t="s">
        <v>984</v>
      </c>
      <c r="C1215" s="7" t="s">
        <v>731</v>
      </c>
      <c r="D1215" s="7" t="s">
        <v>42</v>
      </c>
      <c r="E1215" s="9" t="s">
        <v>1578</v>
      </c>
    </row>
    <row r="1216" spans="1:5" x14ac:dyDescent="0.3">
      <c r="A1216" s="7" t="s">
        <v>1079</v>
      </c>
      <c r="B1216" s="7" t="s">
        <v>1080</v>
      </c>
      <c r="C1216" s="7" t="s">
        <v>731</v>
      </c>
      <c r="D1216" s="7" t="s">
        <v>42</v>
      </c>
      <c r="E1216" s="9" t="s">
        <v>1578</v>
      </c>
    </row>
    <row r="1217" spans="1:5" x14ac:dyDescent="0.3">
      <c r="A1217" s="7" t="s">
        <v>1081</v>
      </c>
      <c r="B1217" s="7" t="s">
        <v>1082</v>
      </c>
      <c r="C1217" s="7" t="s">
        <v>731</v>
      </c>
      <c r="D1217" s="7" t="s">
        <v>42</v>
      </c>
      <c r="E1217" s="9" t="s">
        <v>1578</v>
      </c>
    </row>
    <row r="1218" spans="1:5" x14ac:dyDescent="0.3">
      <c r="A1218" s="7" t="s">
        <v>1083</v>
      </c>
      <c r="B1218" s="7" t="s">
        <v>1084</v>
      </c>
      <c r="C1218" s="7" t="s">
        <v>731</v>
      </c>
      <c r="D1218" s="7" t="s">
        <v>42</v>
      </c>
      <c r="E1218" s="9" t="s">
        <v>1578</v>
      </c>
    </row>
    <row r="1219" spans="1:5" x14ac:dyDescent="0.3">
      <c r="A1219" s="7" t="s">
        <v>1085</v>
      </c>
      <c r="B1219" s="7" t="s">
        <v>1086</v>
      </c>
      <c r="C1219" s="7" t="s">
        <v>807</v>
      </c>
      <c r="D1219" s="7" t="s">
        <v>42</v>
      </c>
      <c r="E1219" s="9" t="s">
        <v>1578</v>
      </c>
    </row>
    <row r="1220" spans="1:5" x14ac:dyDescent="0.3">
      <c r="A1220" s="7" t="s">
        <v>1087</v>
      </c>
      <c r="B1220" s="7" t="s">
        <v>1088</v>
      </c>
      <c r="C1220" s="7" t="s">
        <v>731</v>
      </c>
      <c r="D1220" s="7" t="s">
        <v>42</v>
      </c>
      <c r="E1220" s="9" t="s">
        <v>1578</v>
      </c>
    </row>
    <row r="1221" spans="1:5" x14ac:dyDescent="0.3">
      <c r="A1221" s="7" t="s">
        <v>1089</v>
      </c>
      <c r="B1221" s="7" t="s">
        <v>811</v>
      </c>
      <c r="C1221" s="7" t="s">
        <v>731</v>
      </c>
      <c r="D1221" s="7" t="s">
        <v>42</v>
      </c>
      <c r="E1221" s="9" t="s">
        <v>1578</v>
      </c>
    </row>
    <row r="1222" spans="1:5" x14ac:dyDescent="0.3">
      <c r="A1222" s="7" t="s">
        <v>841</v>
      </c>
      <c r="B1222" s="7" t="s">
        <v>842</v>
      </c>
      <c r="C1222" s="7" t="s">
        <v>731</v>
      </c>
      <c r="D1222" s="7" t="s">
        <v>42</v>
      </c>
      <c r="E1222" s="9" t="s">
        <v>1578</v>
      </c>
    </row>
    <row r="1223" spans="1:5" x14ac:dyDescent="0.3">
      <c r="A1223" s="7" t="s">
        <v>837</v>
      </c>
      <c r="B1223" s="7" t="s">
        <v>838</v>
      </c>
      <c r="C1223" s="7" t="s">
        <v>731</v>
      </c>
      <c r="D1223" s="7" t="s">
        <v>42</v>
      </c>
      <c r="E1223" s="9" t="s">
        <v>1578</v>
      </c>
    </row>
    <row r="1224" spans="1:5" x14ac:dyDescent="0.3">
      <c r="A1224" s="7" t="s">
        <v>855</v>
      </c>
      <c r="B1224" s="7" t="s">
        <v>856</v>
      </c>
      <c r="C1224" s="7" t="s">
        <v>731</v>
      </c>
      <c r="D1224" s="7" t="s">
        <v>42</v>
      </c>
      <c r="E1224" s="9" t="s">
        <v>1578</v>
      </c>
    </row>
    <row r="1225" spans="1:5" x14ac:dyDescent="0.3">
      <c r="A1225" s="7" t="s">
        <v>853</v>
      </c>
      <c r="B1225" s="7" t="s">
        <v>854</v>
      </c>
      <c r="C1225" s="7" t="s">
        <v>731</v>
      </c>
      <c r="D1225" s="7" t="s">
        <v>42</v>
      </c>
      <c r="E1225" s="9" t="s">
        <v>1578</v>
      </c>
    </row>
    <row r="1226" spans="1:5" x14ac:dyDescent="0.3">
      <c r="A1226" s="7" t="s">
        <v>732</v>
      </c>
      <c r="B1226" s="7" t="s">
        <v>733</v>
      </c>
      <c r="C1226" s="7" t="s">
        <v>731</v>
      </c>
      <c r="D1226" s="7" t="s">
        <v>42</v>
      </c>
      <c r="E1226" s="9" t="s">
        <v>1578</v>
      </c>
    </row>
    <row r="1227" spans="1:5" x14ac:dyDescent="0.3">
      <c r="A1227" s="7" t="s">
        <v>782</v>
      </c>
      <c r="B1227" s="7" t="s">
        <v>782</v>
      </c>
      <c r="C1227" s="7" t="s">
        <v>731</v>
      </c>
      <c r="D1227" s="7" t="s">
        <v>42</v>
      </c>
      <c r="E1227" s="9" t="s">
        <v>1578</v>
      </c>
    </row>
    <row r="1228" spans="1:5" x14ac:dyDescent="0.3">
      <c r="A1228" s="7" t="s">
        <v>764</v>
      </c>
      <c r="B1228" s="7" t="s">
        <v>765</v>
      </c>
      <c r="C1228" s="7" t="s">
        <v>731</v>
      </c>
      <c r="D1228" s="7" t="s">
        <v>42</v>
      </c>
      <c r="E1228" s="9" t="s">
        <v>1578</v>
      </c>
    </row>
    <row r="1229" spans="1:5" x14ac:dyDescent="0.3">
      <c r="A1229" s="7" t="s">
        <v>928</v>
      </c>
      <c r="B1229" s="7" t="s">
        <v>929</v>
      </c>
      <c r="C1229" s="7" t="s">
        <v>731</v>
      </c>
      <c r="D1229" s="7" t="s">
        <v>42</v>
      </c>
      <c r="E1229" s="9" t="s">
        <v>1578</v>
      </c>
    </row>
    <row r="1230" spans="1:5" x14ac:dyDescent="0.3">
      <c r="A1230" s="7" t="s">
        <v>1031</v>
      </c>
      <c r="B1230" s="7" t="s">
        <v>1032</v>
      </c>
      <c r="C1230" s="7" t="s">
        <v>731</v>
      </c>
      <c r="D1230" s="7" t="s">
        <v>42</v>
      </c>
      <c r="E1230" s="9" t="s">
        <v>1578</v>
      </c>
    </row>
    <row r="1231" spans="1:5" x14ac:dyDescent="0.3">
      <c r="A1231" s="7" t="s">
        <v>1090</v>
      </c>
      <c r="B1231" s="7" t="s">
        <v>1091</v>
      </c>
      <c r="C1231" s="7" t="s">
        <v>731</v>
      </c>
      <c r="D1231" s="7" t="s">
        <v>42</v>
      </c>
      <c r="E1231" s="9" t="s">
        <v>1578</v>
      </c>
    </row>
    <row r="1232" spans="1:5" x14ac:dyDescent="0.3">
      <c r="A1232" s="7" t="s">
        <v>1092</v>
      </c>
      <c r="B1232" s="7" t="s">
        <v>1093</v>
      </c>
      <c r="C1232" s="7" t="s">
        <v>731</v>
      </c>
      <c r="D1232" s="7" t="s">
        <v>42</v>
      </c>
      <c r="E1232" s="9" t="s">
        <v>1578</v>
      </c>
    </row>
    <row r="1233" spans="1:5" x14ac:dyDescent="0.3">
      <c r="A1233" s="7" t="s">
        <v>869</v>
      </c>
      <c r="B1233" s="7" t="s">
        <v>870</v>
      </c>
      <c r="C1233" s="7" t="s">
        <v>731</v>
      </c>
      <c r="D1233" s="7" t="s">
        <v>42</v>
      </c>
      <c r="E1233" s="9" t="s">
        <v>1578</v>
      </c>
    </row>
    <row r="1234" spans="1:5" x14ac:dyDescent="0.3">
      <c r="A1234" s="7" t="s">
        <v>837</v>
      </c>
      <c r="B1234" s="7" t="s">
        <v>838</v>
      </c>
      <c r="C1234" s="7" t="s">
        <v>731</v>
      </c>
      <c r="D1234" s="7" t="s">
        <v>42</v>
      </c>
      <c r="E1234" s="9" t="s">
        <v>1578</v>
      </c>
    </row>
    <row r="1235" spans="1:5" x14ac:dyDescent="0.3">
      <c r="A1235" s="7" t="s">
        <v>950</v>
      </c>
      <c r="B1235" s="7" t="s">
        <v>951</v>
      </c>
      <c r="C1235" s="7" t="s">
        <v>731</v>
      </c>
      <c r="D1235" s="7" t="s">
        <v>42</v>
      </c>
      <c r="E1235" s="9" t="s">
        <v>1578</v>
      </c>
    </row>
    <row r="1236" spans="1:5" x14ac:dyDescent="0.3">
      <c r="A1236" s="7" t="s">
        <v>1094</v>
      </c>
      <c r="B1236" s="7" t="s">
        <v>1095</v>
      </c>
      <c r="C1236" s="7" t="s">
        <v>731</v>
      </c>
      <c r="D1236" s="7" t="s">
        <v>42</v>
      </c>
      <c r="E1236" s="9" t="s">
        <v>1578</v>
      </c>
    </row>
    <row r="1237" spans="1:5" x14ac:dyDescent="0.3">
      <c r="A1237" s="7" t="s">
        <v>1096</v>
      </c>
      <c r="B1237" s="7" t="s">
        <v>1097</v>
      </c>
      <c r="C1237" s="7" t="s">
        <v>731</v>
      </c>
      <c r="D1237" s="7" t="s">
        <v>42</v>
      </c>
      <c r="E1237" s="9" t="s">
        <v>1578</v>
      </c>
    </row>
    <row r="1238" spans="1:5" x14ac:dyDescent="0.3">
      <c r="A1238" s="7" t="s">
        <v>1098</v>
      </c>
      <c r="B1238" s="7" t="s">
        <v>1099</v>
      </c>
      <c r="C1238" s="7" t="s">
        <v>731</v>
      </c>
      <c r="D1238" s="7" t="s">
        <v>42</v>
      </c>
      <c r="E1238" s="9" t="s">
        <v>1578</v>
      </c>
    </row>
    <row r="1239" spans="1:5" x14ac:dyDescent="0.3">
      <c r="A1239" s="7" t="s">
        <v>928</v>
      </c>
      <c r="B1239" s="7" t="s">
        <v>929</v>
      </c>
      <c r="C1239" s="7" t="s">
        <v>731</v>
      </c>
      <c r="D1239" s="7" t="s">
        <v>42</v>
      </c>
      <c r="E1239" s="9" t="s">
        <v>1578</v>
      </c>
    </row>
    <row r="1240" spans="1:5" x14ac:dyDescent="0.3">
      <c r="A1240" s="7" t="s">
        <v>1100</v>
      </c>
      <c r="B1240" s="7" t="s">
        <v>1101</v>
      </c>
      <c r="C1240" s="7" t="s">
        <v>731</v>
      </c>
      <c r="D1240" s="7" t="s">
        <v>42</v>
      </c>
      <c r="E1240" s="9" t="s">
        <v>1578</v>
      </c>
    </row>
    <row r="1241" spans="1:5" x14ac:dyDescent="0.3">
      <c r="A1241" s="7" t="s">
        <v>1013</v>
      </c>
      <c r="B1241" s="7" t="s">
        <v>1014</v>
      </c>
      <c r="C1241" s="7" t="s">
        <v>731</v>
      </c>
      <c r="D1241" s="7" t="s">
        <v>42</v>
      </c>
      <c r="E1241" s="9" t="s">
        <v>1578</v>
      </c>
    </row>
    <row r="1242" spans="1:5" x14ac:dyDescent="0.3">
      <c r="A1242" s="7" t="s">
        <v>891</v>
      </c>
      <c r="B1242" s="7" t="s">
        <v>892</v>
      </c>
      <c r="C1242" s="7" t="s">
        <v>731</v>
      </c>
      <c r="D1242" s="7" t="s">
        <v>42</v>
      </c>
      <c r="E1242" s="9" t="s">
        <v>1578</v>
      </c>
    </row>
    <row r="1243" spans="1:5" x14ac:dyDescent="0.3">
      <c r="A1243" s="7" t="s">
        <v>893</v>
      </c>
      <c r="B1243" s="7" t="s">
        <v>894</v>
      </c>
      <c r="C1243" s="7" t="s">
        <v>731</v>
      </c>
      <c r="D1243" s="7" t="s">
        <v>42</v>
      </c>
      <c r="E1243" s="9" t="s">
        <v>1578</v>
      </c>
    </row>
    <row r="1244" spans="1:5" x14ac:dyDescent="0.3">
      <c r="A1244" s="7" t="s">
        <v>783</v>
      </c>
      <c r="B1244" s="7" t="s">
        <v>784</v>
      </c>
      <c r="C1244" s="7" t="s">
        <v>731</v>
      </c>
      <c r="D1244" s="7" t="s">
        <v>42</v>
      </c>
      <c r="E1244" s="9" t="s">
        <v>1578</v>
      </c>
    </row>
    <row r="1245" spans="1:5" x14ac:dyDescent="0.3">
      <c r="A1245" s="7" t="s">
        <v>853</v>
      </c>
      <c r="B1245" s="7" t="s">
        <v>854</v>
      </c>
      <c r="C1245" s="7" t="s">
        <v>731</v>
      </c>
      <c r="D1245" s="7" t="s">
        <v>42</v>
      </c>
      <c r="E1245" s="9" t="s">
        <v>1578</v>
      </c>
    </row>
    <row r="1246" spans="1:5" x14ac:dyDescent="0.3">
      <c r="A1246" s="7" t="s">
        <v>857</v>
      </c>
      <c r="B1246" s="7" t="s">
        <v>858</v>
      </c>
      <c r="C1246" s="7" t="s">
        <v>731</v>
      </c>
      <c r="D1246" s="7" t="s">
        <v>42</v>
      </c>
      <c r="E1246" s="9" t="s">
        <v>1578</v>
      </c>
    </row>
    <row r="1247" spans="1:5" x14ac:dyDescent="0.3">
      <c r="A1247" s="7" t="s">
        <v>1102</v>
      </c>
      <c r="B1247" s="7" t="s">
        <v>1103</v>
      </c>
      <c r="C1247" s="7" t="s">
        <v>731</v>
      </c>
      <c r="D1247" s="7" t="s">
        <v>42</v>
      </c>
      <c r="E1247" s="9" t="s">
        <v>1578</v>
      </c>
    </row>
    <row r="1248" spans="1:5" x14ac:dyDescent="0.3">
      <c r="A1248" s="7" t="s">
        <v>756</v>
      </c>
      <c r="B1248" s="7" t="s">
        <v>757</v>
      </c>
      <c r="C1248" s="7" t="s">
        <v>731</v>
      </c>
      <c r="D1248" s="7" t="s">
        <v>42</v>
      </c>
      <c r="E1248" s="9" t="s">
        <v>1578</v>
      </c>
    </row>
    <row r="1249" spans="1:5" x14ac:dyDescent="0.3">
      <c r="A1249" s="7" t="s">
        <v>881</v>
      </c>
      <c r="B1249" s="7" t="s">
        <v>882</v>
      </c>
      <c r="C1249" s="7" t="s">
        <v>731</v>
      </c>
      <c r="D1249" s="7" t="s">
        <v>42</v>
      </c>
      <c r="E1249" s="9" t="s">
        <v>1578</v>
      </c>
    </row>
    <row r="1250" spans="1:5" x14ac:dyDescent="0.3">
      <c r="A1250" s="7" t="s">
        <v>1092</v>
      </c>
      <c r="B1250" s="7" t="s">
        <v>1093</v>
      </c>
      <c r="C1250" s="7" t="s">
        <v>731</v>
      </c>
      <c r="D1250" s="7" t="s">
        <v>42</v>
      </c>
      <c r="E1250" s="9" t="s">
        <v>1578</v>
      </c>
    </row>
    <row r="1251" spans="1:5" x14ac:dyDescent="0.3">
      <c r="A1251" s="7" t="s">
        <v>985</v>
      </c>
      <c r="B1251" s="7" t="s">
        <v>986</v>
      </c>
      <c r="C1251" s="7" t="s">
        <v>807</v>
      </c>
      <c r="D1251" s="7" t="s">
        <v>42</v>
      </c>
      <c r="E1251" s="9" t="s">
        <v>1578</v>
      </c>
    </row>
    <row r="1252" spans="1:5" x14ac:dyDescent="0.3">
      <c r="A1252" s="7" t="s">
        <v>967</v>
      </c>
      <c r="B1252" s="7" t="s">
        <v>968</v>
      </c>
      <c r="C1252" s="7" t="s">
        <v>731</v>
      </c>
      <c r="D1252" s="7" t="s">
        <v>42</v>
      </c>
      <c r="E1252" s="9" t="s">
        <v>1578</v>
      </c>
    </row>
    <row r="1253" spans="1:5" x14ac:dyDescent="0.3">
      <c r="A1253" s="7" t="s">
        <v>1104</v>
      </c>
      <c r="B1253" s="7" t="s">
        <v>1105</v>
      </c>
      <c r="C1253" s="7" t="s">
        <v>731</v>
      </c>
      <c r="D1253" s="7" t="s">
        <v>42</v>
      </c>
      <c r="E1253" s="9" t="s">
        <v>1578</v>
      </c>
    </row>
    <row r="1254" spans="1:5" x14ac:dyDescent="0.3">
      <c r="A1254" s="7" t="s">
        <v>1106</v>
      </c>
      <c r="B1254" s="7" t="s">
        <v>1107</v>
      </c>
      <c r="C1254" s="7" t="s">
        <v>731</v>
      </c>
      <c r="D1254" s="7" t="s">
        <v>42</v>
      </c>
      <c r="E1254" s="9" t="s">
        <v>1578</v>
      </c>
    </row>
    <row r="1255" spans="1:5" x14ac:dyDescent="0.3">
      <c r="A1255" s="7" t="s">
        <v>760</v>
      </c>
      <c r="B1255" s="7" t="s">
        <v>761</v>
      </c>
      <c r="C1255" s="7" t="s">
        <v>731</v>
      </c>
      <c r="D1255" s="7" t="s">
        <v>42</v>
      </c>
      <c r="E1255" s="9" t="s">
        <v>1578</v>
      </c>
    </row>
    <row r="1256" spans="1:5" x14ac:dyDescent="0.3">
      <c r="A1256" s="7" t="s">
        <v>837</v>
      </c>
      <c r="B1256" s="7" t="s">
        <v>838</v>
      </c>
      <c r="C1256" s="7" t="s">
        <v>731</v>
      </c>
      <c r="D1256" s="7" t="s">
        <v>42</v>
      </c>
      <c r="E1256" s="9" t="s">
        <v>1578</v>
      </c>
    </row>
    <row r="1257" spans="1:5" x14ac:dyDescent="0.3">
      <c r="A1257" s="7" t="s">
        <v>932</v>
      </c>
      <c r="B1257" s="7" t="s">
        <v>933</v>
      </c>
      <c r="C1257" s="7" t="s">
        <v>731</v>
      </c>
      <c r="D1257" s="7" t="s">
        <v>42</v>
      </c>
      <c r="E1257" s="9" t="s">
        <v>1578</v>
      </c>
    </row>
    <row r="1258" spans="1:5" x14ac:dyDescent="0.3">
      <c r="A1258" s="7" t="s">
        <v>778</v>
      </c>
      <c r="B1258" s="7" t="s">
        <v>779</v>
      </c>
      <c r="C1258" s="7" t="s">
        <v>731</v>
      </c>
      <c r="D1258" s="7" t="s">
        <v>42</v>
      </c>
      <c r="E1258" s="9" t="s">
        <v>1578</v>
      </c>
    </row>
    <row r="1259" spans="1:5" x14ac:dyDescent="0.3">
      <c r="A1259" s="7" t="s">
        <v>922</v>
      </c>
      <c r="B1259" s="7" t="s">
        <v>923</v>
      </c>
      <c r="C1259" s="7" t="s">
        <v>731</v>
      </c>
      <c r="D1259" s="7" t="s">
        <v>42</v>
      </c>
      <c r="E1259" s="9" t="s">
        <v>1578</v>
      </c>
    </row>
    <row r="1260" spans="1:5" x14ac:dyDescent="0.3">
      <c r="A1260" s="7" t="s">
        <v>1055</v>
      </c>
      <c r="B1260" s="7" t="s">
        <v>1056</v>
      </c>
      <c r="C1260" s="7" t="s">
        <v>731</v>
      </c>
      <c r="D1260" s="7" t="s">
        <v>12</v>
      </c>
      <c r="E1260" s="9" t="s">
        <v>1578</v>
      </c>
    </row>
    <row r="1261" spans="1:5" x14ac:dyDescent="0.3">
      <c r="A1261" s="7" t="s">
        <v>1108</v>
      </c>
      <c r="B1261" s="7" t="s">
        <v>1109</v>
      </c>
      <c r="C1261" s="7" t="s">
        <v>731</v>
      </c>
      <c r="D1261" s="7" t="s">
        <v>42</v>
      </c>
      <c r="E1261" s="9" t="s">
        <v>1578</v>
      </c>
    </row>
    <row r="1262" spans="1:5" x14ac:dyDescent="0.3">
      <c r="A1262" s="7" t="s">
        <v>879</v>
      </c>
      <c r="B1262" s="7" t="s">
        <v>880</v>
      </c>
      <c r="C1262" s="7" t="s">
        <v>731</v>
      </c>
      <c r="D1262" s="7" t="s">
        <v>42</v>
      </c>
      <c r="E1262" s="9" t="s">
        <v>1578</v>
      </c>
    </row>
    <row r="1263" spans="1:5" x14ac:dyDescent="0.3">
      <c r="A1263" s="7" t="s">
        <v>740</v>
      </c>
      <c r="B1263" s="7" t="s">
        <v>741</v>
      </c>
      <c r="C1263" s="7" t="s">
        <v>731</v>
      </c>
      <c r="D1263" s="7" t="s">
        <v>42</v>
      </c>
      <c r="E1263" s="9" t="s">
        <v>1578</v>
      </c>
    </row>
    <row r="1264" spans="1:5" x14ac:dyDescent="0.3">
      <c r="A1264" s="7" t="s">
        <v>938</v>
      </c>
      <c r="B1264" s="7" t="s">
        <v>939</v>
      </c>
      <c r="C1264" s="7" t="s">
        <v>731</v>
      </c>
      <c r="D1264" s="7" t="s">
        <v>42</v>
      </c>
      <c r="E1264" s="9" t="s">
        <v>1578</v>
      </c>
    </row>
    <row r="1265" spans="1:5" x14ac:dyDescent="0.3">
      <c r="A1265" s="7" t="s">
        <v>1110</v>
      </c>
      <c r="B1265" s="7" t="s">
        <v>1111</v>
      </c>
      <c r="C1265" s="7" t="s">
        <v>731</v>
      </c>
      <c r="D1265" s="7" t="s">
        <v>12</v>
      </c>
      <c r="E1265" s="9" t="s">
        <v>1578</v>
      </c>
    </row>
    <row r="1266" spans="1:5" x14ac:dyDescent="0.3">
      <c r="A1266" s="7" t="s">
        <v>1015</v>
      </c>
      <c r="B1266" s="7" t="s">
        <v>1016</v>
      </c>
      <c r="C1266" s="7" t="s">
        <v>731</v>
      </c>
      <c r="D1266" s="7" t="s">
        <v>42</v>
      </c>
      <c r="E1266" s="9" t="s">
        <v>1578</v>
      </c>
    </row>
    <row r="1267" spans="1:5" x14ac:dyDescent="0.3">
      <c r="A1267" s="7" t="s">
        <v>1112</v>
      </c>
      <c r="B1267" s="7" t="s">
        <v>1113</v>
      </c>
      <c r="C1267" s="7" t="s">
        <v>731</v>
      </c>
      <c r="D1267" s="7" t="s">
        <v>12</v>
      </c>
      <c r="E1267" s="9" t="s">
        <v>1578</v>
      </c>
    </row>
    <row r="1268" spans="1:5" x14ac:dyDescent="0.3">
      <c r="A1268" s="7" t="s">
        <v>1114</v>
      </c>
      <c r="B1268" s="7" t="s">
        <v>1115</v>
      </c>
      <c r="C1268" s="7" t="s">
        <v>731</v>
      </c>
      <c r="D1268" s="7" t="s">
        <v>12</v>
      </c>
      <c r="E1268" s="9" t="s">
        <v>1578</v>
      </c>
    </row>
    <row r="1269" spans="1:5" x14ac:dyDescent="0.3">
      <c r="A1269" s="7" t="s">
        <v>881</v>
      </c>
      <c r="B1269" s="7" t="s">
        <v>882</v>
      </c>
      <c r="C1269" s="7" t="s">
        <v>731</v>
      </c>
      <c r="D1269" s="7" t="s">
        <v>42</v>
      </c>
      <c r="E1269" s="9" t="s">
        <v>1578</v>
      </c>
    </row>
    <row r="1270" spans="1:5" x14ac:dyDescent="0.3">
      <c r="A1270" s="7" t="s">
        <v>902</v>
      </c>
      <c r="B1270" s="7" t="s">
        <v>903</v>
      </c>
      <c r="C1270" s="7" t="s">
        <v>731</v>
      </c>
      <c r="D1270" s="7" t="s">
        <v>42</v>
      </c>
      <c r="E1270" s="9" t="s">
        <v>1578</v>
      </c>
    </row>
    <row r="1271" spans="1:5" x14ac:dyDescent="0.3">
      <c r="A1271" s="7" t="s">
        <v>885</v>
      </c>
      <c r="B1271" s="7" t="s">
        <v>886</v>
      </c>
      <c r="C1271" s="7" t="s">
        <v>731</v>
      </c>
      <c r="D1271" s="7" t="s">
        <v>42</v>
      </c>
      <c r="E1271" s="9" t="s">
        <v>1578</v>
      </c>
    </row>
    <row r="1272" spans="1:5" x14ac:dyDescent="0.3">
      <c r="A1272" s="7" t="s">
        <v>732</v>
      </c>
      <c r="B1272" s="7" t="s">
        <v>733</v>
      </c>
      <c r="C1272" s="7" t="s">
        <v>731</v>
      </c>
      <c r="D1272" s="7" t="s">
        <v>42</v>
      </c>
      <c r="E1272" s="9" t="s">
        <v>1578</v>
      </c>
    </row>
    <row r="1273" spans="1:5" x14ac:dyDescent="0.3">
      <c r="A1273" s="7" t="s">
        <v>734</v>
      </c>
      <c r="B1273" s="7" t="s">
        <v>733</v>
      </c>
      <c r="C1273" s="7" t="s">
        <v>731</v>
      </c>
      <c r="D1273" s="7" t="s">
        <v>42</v>
      </c>
      <c r="E1273" s="9" t="s">
        <v>1578</v>
      </c>
    </row>
    <row r="1274" spans="1:5" x14ac:dyDescent="0.3">
      <c r="A1274" s="7" t="s">
        <v>928</v>
      </c>
      <c r="B1274" s="7" t="s">
        <v>929</v>
      </c>
      <c r="C1274" s="7" t="s">
        <v>731</v>
      </c>
      <c r="D1274" s="7" t="s">
        <v>42</v>
      </c>
      <c r="E1274" s="9" t="s">
        <v>1578</v>
      </c>
    </row>
    <row r="1275" spans="1:5" x14ac:dyDescent="0.3">
      <c r="A1275" s="7" t="s">
        <v>1116</v>
      </c>
      <c r="B1275" s="7" t="s">
        <v>1117</v>
      </c>
      <c r="C1275" s="7" t="s">
        <v>731</v>
      </c>
      <c r="D1275" s="7" t="s">
        <v>42</v>
      </c>
      <c r="E1275" s="9" t="s">
        <v>1578</v>
      </c>
    </row>
    <row r="1276" spans="1:5" x14ac:dyDescent="0.3">
      <c r="A1276" s="7" t="s">
        <v>1118</v>
      </c>
      <c r="B1276" s="7" t="s">
        <v>1119</v>
      </c>
      <c r="C1276" s="7" t="s">
        <v>731</v>
      </c>
      <c r="D1276" s="7" t="s">
        <v>42</v>
      </c>
      <c r="E1276" s="9" t="s">
        <v>1578</v>
      </c>
    </row>
    <row r="1277" spans="1:5" x14ac:dyDescent="0.3">
      <c r="A1277" s="7" t="s">
        <v>853</v>
      </c>
      <c r="B1277" s="7" t="s">
        <v>854</v>
      </c>
      <c r="C1277" s="7" t="s">
        <v>731</v>
      </c>
      <c r="D1277" s="7" t="s">
        <v>42</v>
      </c>
      <c r="E1277" s="9" t="s">
        <v>1578</v>
      </c>
    </row>
    <row r="1278" spans="1:5" x14ac:dyDescent="0.3">
      <c r="A1278" s="7" t="s">
        <v>732</v>
      </c>
      <c r="B1278" s="7" t="s">
        <v>733</v>
      </c>
      <c r="C1278" s="7" t="s">
        <v>731</v>
      </c>
      <c r="D1278" s="7" t="s">
        <v>42</v>
      </c>
      <c r="E1278" s="9" t="s">
        <v>1578</v>
      </c>
    </row>
    <row r="1279" spans="1:5" x14ac:dyDescent="0.3">
      <c r="A1279" s="7" t="s">
        <v>770</v>
      </c>
      <c r="B1279" s="7" t="s">
        <v>771</v>
      </c>
      <c r="C1279" s="7" t="s">
        <v>731</v>
      </c>
      <c r="D1279" s="7" t="s">
        <v>42</v>
      </c>
      <c r="E1279" s="9" t="s">
        <v>1578</v>
      </c>
    </row>
    <row r="1280" spans="1:5" x14ac:dyDescent="0.3">
      <c r="A1280" s="7" t="s">
        <v>849</v>
      </c>
      <c r="B1280" s="7" t="s">
        <v>850</v>
      </c>
      <c r="C1280" s="7" t="s">
        <v>731</v>
      </c>
      <c r="D1280" s="7" t="s">
        <v>42</v>
      </c>
      <c r="E1280" s="9" t="s">
        <v>1578</v>
      </c>
    </row>
    <row r="1281" spans="1:5" x14ac:dyDescent="0.3">
      <c r="A1281" s="7" t="s">
        <v>943</v>
      </c>
      <c r="B1281" s="7" t="s">
        <v>944</v>
      </c>
      <c r="C1281" s="7" t="s">
        <v>731</v>
      </c>
      <c r="D1281" s="7" t="s">
        <v>12</v>
      </c>
      <c r="E1281" s="9" t="s">
        <v>1578</v>
      </c>
    </row>
    <row r="1282" spans="1:5" x14ac:dyDescent="0.3">
      <c r="A1282" s="7" t="s">
        <v>1120</v>
      </c>
      <c r="B1282" s="7" t="s">
        <v>1121</v>
      </c>
      <c r="C1282" s="7" t="s">
        <v>731</v>
      </c>
      <c r="D1282" s="7" t="s">
        <v>42</v>
      </c>
      <c r="E1282" s="9" t="s">
        <v>1578</v>
      </c>
    </row>
    <row r="1283" spans="1:5" x14ac:dyDescent="0.3">
      <c r="A1283" s="7" t="s">
        <v>1122</v>
      </c>
      <c r="B1283" s="7" t="s">
        <v>1123</v>
      </c>
      <c r="C1283" s="7" t="s">
        <v>731</v>
      </c>
      <c r="D1283" s="7" t="s">
        <v>42</v>
      </c>
      <c r="E1283" s="9" t="s">
        <v>1578</v>
      </c>
    </row>
    <row r="1284" spans="1:5" x14ac:dyDescent="0.3">
      <c r="A1284" s="7" t="s">
        <v>766</v>
      </c>
      <c r="B1284" s="7" t="s">
        <v>767</v>
      </c>
      <c r="C1284" s="7" t="s">
        <v>731</v>
      </c>
      <c r="D1284" s="7" t="s">
        <v>42</v>
      </c>
      <c r="E1284" s="9" t="s">
        <v>1578</v>
      </c>
    </row>
    <row r="1285" spans="1:5" x14ac:dyDescent="0.3">
      <c r="A1285" s="7" t="s">
        <v>1124</v>
      </c>
      <c r="B1285" s="7" t="s">
        <v>1125</v>
      </c>
      <c r="C1285" s="7" t="s">
        <v>731</v>
      </c>
      <c r="D1285" s="7" t="s">
        <v>42</v>
      </c>
      <c r="E1285" s="9" t="s">
        <v>1578</v>
      </c>
    </row>
    <row r="1286" spans="1:5" x14ac:dyDescent="0.3">
      <c r="A1286" s="7" t="s">
        <v>1108</v>
      </c>
      <c r="B1286" s="7" t="s">
        <v>1109</v>
      </c>
      <c r="C1286" s="7" t="s">
        <v>731</v>
      </c>
      <c r="D1286" s="7" t="s">
        <v>42</v>
      </c>
      <c r="E1286" s="9" t="s">
        <v>1578</v>
      </c>
    </row>
    <row r="1287" spans="1:5" x14ac:dyDescent="0.3">
      <c r="A1287" s="7" t="s">
        <v>737</v>
      </c>
      <c r="B1287" s="7" t="s">
        <v>738</v>
      </c>
      <c r="C1287" s="7" t="s">
        <v>731</v>
      </c>
      <c r="D1287" s="7" t="s">
        <v>42</v>
      </c>
      <c r="E1287" s="9" t="s">
        <v>1578</v>
      </c>
    </row>
    <row r="1288" spans="1:5" x14ac:dyDescent="0.3">
      <c r="A1288" s="7" t="s">
        <v>1031</v>
      </c>
      <c r="B1288" s="7" t="s">
        <v>1032</v>
      </c>
      <c r="C1288" s="7" t="s">
        <v>731</v>
      </c>
      <c r="D1288" s="7" t="s">
        <v>42</v>
      </c>
      <c r="E1288" s="9" t="s">
        <v>1578</v>
      </c>
    </row>
    <row r="1289" spans="1:5" x14ac:dyDescent="0.3">
      <c r="A1289" s="7" t="s">
        <v>837</v>
      </c>
      <c r="B1289" s="7" t="s">
        <v>838</v>
      </c>
      <c r="C1289" s="7" t="s">
        <v>731</v>
      </c>
      <c r="D1289" s="7" t="s">
        <v>42</v>
      </c>
      <c r="E1289" s="9" t="s">
        <v>1578</v>
      </c>
    </row>
    <row r="1290" spans="1:5" x14ac:dyDescent="0.3">
      <c r="A1290" s="7" t="s">
        <v>1085</v>
      </c>
      <c r="B1290" s="7" t="s">
        <v>1086</v>
      </c>
      <c r="C1290" s="7" t="s">
        <v>807</v>
      </c>
      <c r="D1290" s="7" t="s">
        <v>42</v>
      </c>
      <c r="E1290" s="9" t="s">
        <v>1578</v>
      </c>
    </row>
    <row r="1291" spans="1:5" x14ac:dyDescent="0.3">
      <c r="A1291" s="7" t="s">
        <v>1126</v>
      </c>
      <c r="B1291" s="7" t="s">
        <v>1127</v>
      </c>
      <c r="C1291" s="7" t="s">
        <v>731</v>
      </c>
      <c r="D1291" s="7" t="s">
        <v>42</v>
      </c>
      <c r="E1291" s="9" t="s">
        <v>1578</v>
      </c>
    </row>
    <row r="1292" spans="1:5" x14ac:dyDescent="0.3">
      <c r="A1292" s="7" t="s">
        <v>1019</v>
      </c>
      <c r="B1292" s="7" t="s">
        <v>1020</v>
      </c>
      <c r="C1292" s="7" t="s">
        <v>731</v>
      </c>
      <c r="D1292" s="7" t="s">
        <v>42</v>
      </c>
      <c r="E1292" s="9" t="s">
        <v>1578</v>
      </c>
    </row>
    <row r="1293" spans="1:5" x14ac:dyDescent="0.3">
      <c r="A1293" s="7" t="s">
        <v>1025</v>
      </c>
      <c r="B1293" s="7" t="s">
        <v>1026</v>
      </c>
      <c r="C1293" s="7" t="s">
        <v>731</v>
      </c>
      <c r="D1293" s="7" t="s">
        <v>42</v>
      </c>
      <c r="E1293" s="9" t="s">
        <v>1578</v>
      </c>
    </row>
    <row r="1294" spans="1:5" x14ac:dyDescent="0.3">
      <c r="A1294" s="7" t="s">
        <v>1128</v>
      </c>
      <c r="B1294" s="7" t="s">
        <v>1129</v>
      </c>
      <c r="C1294" s="7" t="s">
        <v>731</v>
      </c>
      <c r="D1294" s="7" t="s">
        <v>42</v>
      </c>
      <c r="E1294" s="9" t="s">
        <v>1578</v>
      </c>
    </row>
    <row r="1295" spans="1:5" x14ac:dyDescent="0.3">
      <c r="A1295" s="7" t="s">
        <v>1130</v>
      </c>
      <c r="B1295" s="7" t="s">
        <v>844</v>
      </c>
      <c r="C1295" s="7" t="s">
        <v>731</v>
      </c>
      <c r="D1295" s="7" t="s">
        <v>42</v>
      </c>
      <c r="E1295" s="9" t="s">
        <v>1578</v>
      </c>
    </row>
    <row r="1296" spans="1:5" x14ac:dyDescent="0.3">
      <c r="A1296" s="7" t="s">
        <v>1131</v>
      </c>
      <c r="B1296" s="7" t="s">
        <v>1131</v>
      </c>
      <c r="C1296" s="7" t="s">
        <v>731</v>
      </c>
      <c r="D1296" s="7" t="s">
        <v>42</v>
      </c>
      <c r="E1296" s="9" t="s">
        <v>1578</v>
      </c>
    </row>
    <row r="1297" spans="1:5" x14ac:dyDescent="0.3">
      <c r="A1297" s="7" t="s">
        <v>1132</v>
      </c>
      <c r="B1297" s="7" t="s">
        <v>1133</v>
      </c>
      <c r="C1297" s="7" t="s">
        <v>731</v>
      </c>
      <c r="D1297" s="7" t="s">
        <v>42</v>
      </c>
      <c r="E1297" s="9" t="s">
        <v>1578</v>
      </c>
    </row>
    <row r="1298" spans="1:5" x14ac:dyDescent="0.3">
      <c r="A1298" s="7" t="s">
        <v>900</v>
      </c>
      <c r="B1298" s="7" t="s">
        <v>901</v>
      </c>
      <c r="C1298" s="7" t="s">
        <v>731</v>
      </c>
      <c r="D1298" s="7" t="s">
        <v>42</v>
      </c>
      <c r="E1298" s="9" t="s">
        <v>1578</v>
      </c>
    </row>
    <row r="1299" spans="1:5" x14ac:dyDescent="0.3">
      <c r="A1299" s="7" t="s">
        <v>934</v>
      </c>
      <c r="B1299" s="7" t="s">
        <v>935</v>
      </c>
      <c r="C1299" s="7" t="s">
        <v>731</v>
      </c>
      <c r="D1299" s="7" t="s">
        <v>42</v>
      </c>
      <c r="E1299" s="9" t="s">
        <v>1578</v>
      </c>
    </row>
    <row r="1300" spans="1:5" x14ac:dyDescent="0.3">
      <c r="A1300" s="7" t="s">
        <v>1134</v>
      </c>
      <c r="B1300" s="7" t="s">
        <v>1135</v>
      </c>
      <c r="C1300" s="7" t="s">
        <v>731</v>
      </c>
      <c r="D1300" s="7" t="s">
        <v>42</v>
      </c>
      <c r="E1300" s="9" t="s">
        <v>1578</v>
      </c>
    </row>
    <row r="1301" spans="1:5" x14ac:dyDescent="0.3">
      <c r="A1301" s="7" t="s">
        <v>762</v>
      </c>
      <c r="B1301" s="7" t="s">
        <v>763</v>
      </c>
      <c r="C1301" s="7" t="s">
        <v>731</v>
      </c>
      <c r="D1301" s="7" t="s">
        <v>42</v>
      </c>
      <c r="E1301" s="9" t="s">
        <v>1578</v>
      </c>
    </row>
    <row r="1302" spans="1:5" x14ac:dyDescent="0.3">
      <c r="A1302" s="7" t="s">
        <v>837</v>
      </c>
      <c r="B1302" s="7" t="s">
        <v>838</v>
      </c>
      <c r="C1302" s="7" t="s">
        <v>731</v>
      </c>
      <c r="D1302" s="7" t="s">
        <v>42</v>
      </c>
      <c r="E1302" s="9" t="s">
        <v>1578</v>
      </c>
    </row>
    <row r="1303" spans="1:5" x14ac:dyDescent="0.3">
      <c r="A1303" s="7" t="s">
        <v>768</v>
      </c>
      <c r="B1303" s="7" t="s">
        <v>769</v>
      </c>
      <c r="C1303" s="7" t="s">
        <v>731</v>
      </c>
      <c r="D1303" s="7" t="s">
        <v>42</v>
      </c>
      <c r="E1303" s="9" t="s">
        <v>1578</v>
      </c>
    </row>
    <row r="1304" spans="1:5" x14ac:dyDescent="0.3">
      <c r="A1304" s="7" t="s">
        <v>875</v>
      </c>
      <c r="B1304" s="7" t="s">
        <v>876</v>
      </c>
      <c r="C1304" s="7" t="s">
        <v>731</v>
      </c>
      <c r="D1304" s="7" t="s">
        <v>42</v>
      </c>
      <c r="E1304" s="9" t="s">
        <v>1578</v>
      </c>
    </row>
    <row r="1305" spans="1:5" x14ac:dyDescent="0.3">
      <c r="A1305" s="7" t="s">
        <v>740</v>
      </c>
      <c r="B1305" s="7" t="s">
        <v>741</v>
      </c>
      <c r="C1305" s="7" t="s">
        <v>731</v>
      </c>
      <c r="D1305" s="7" t="s">
        <v>42</v>
      </c>
      <c r="E1305" s="9" t="s">
        <v>1578</v>
      </c>
    </row>
    <row r="1306" spans="1:5" x14ac:dyDescent="0.3">
      <c r="A1306" s="7" t="s">
        <v>778</v>
      </c>
      <c r="B1306" s="7" t="s">
        <v>779</v>
      </c>
      <c r="C1306" s="7" t="s">
        <v>731</v>
      </c>
      <c r="D1306" s="7" t="s">
        <v>42</v>
      </c>
      <c r="E1306" s="9" t="s">
        <v>1578</v>
      </c>
    </row>
    <row r="1307" spans="1:5" x14ac:dyDescent="0.3">
      <c r="A1307" s="7" t="s">
        <v>869</v>
      </c>
      <c r="B1307" s="7" t="s">
        <v>870</v>
      </c>
      <c r="C1307" s="7" t="s">
        <v>731</v>
      </c>
      <c r="D1307" s="7" t="s">
        <v>42</v>
      </c>
      <c r="E1307" s="9" t="s">
        <v>1578</v>
      </c>
    </row>
    <row r="1308" spans="1:5" x14ac:dyDescent="0.3">
      <c r="A1308" s="7" t="s">
        <v>1136</v>
      </c>
      <c r="B1308" s="7" t="s">
        <v>1137</v>
      </c>
      <c r="C1308" s="7" t="s">
        <v>807</v>
      </c>
      <c r="D1308" s="7" t="s">
        <v>12</v>
      </c>
      <c r="E1308" s="9" t="s">
        <v>1578</v>
      </c>
    </row>
    <row r="1309" spans="1:5" x14ac:dyDescent="0.3">
      <c r="A1309" s="7" t="s">
        <v>1006</v>
      </c>
      <c r="B1309" s="7" t="s">
        <v>846</v>
      </c>
      <c r="C1309" s="7" t="s">
        <v>731</v>
      </c>
      <c r="D1309" s="7" t="s">
        <v>42</v>
      </c>
      <c r="E1309" s="9" t="s">
        <v>1578</v>
      </c>
    </row>
    <row r="1310" spans="1:5" x14ac:dyDescent="0.3">
      <c r="A1310" s="7" t="s">
        <v>778</v>
      </c>
      <c r="B1310" s="7" t="s">
        <v>779</v>
      </c>
      <c r="C1310" s="7" t="s">
        <v>731</v>
      </c>
      <c r="D1310" s="7" t="s">
        <v>42</v>
      </c>
      <c r="E1310" s="9" t="s">
        <v>1578</v>
      </c>
    </row>
    <row r="1311" spans="1:5" x14ac:dyDescent="0.3">
      <c r="A1311" s="7" t="s">
        <v>1138</v>
      </c>
      <c r="B1311" s="7" t="s">
        <v>1139</v>
      </c>
      <c r="C1311" s="7" t="s">
        <v>731</v>
      </c>
      <c r="D1311" s="7" t="s">
        <v>42</v>
      </c>
      <c r="E1311" s="9" t="s">
        <v>1578</v>
      </c>
    </row>
    <row r="1312" spans="1:5" x14ac:dyDescent="0.3">
      <c r="A1312" s="7" t="s">
        <v>740</v>
      </c>
      <c r="B1312" s="7" t="s">
        <v>741</v>
      </c>
      <c r="C1312" s="7" t="s">
        <v>731</v>
      </c>
      <c r="D1312" s="7" t="s">
        <v>42</v>
      </c>
      <c r="E1312" s="9" t="s">
        <v>1578</v>
      </c>
    </row>
    <row r="1313" spans="1:5" x14ac:dyDescent="0.3">
      <c r="A1313" s="7" t="s">
        <v>1140</v>
      </c>
      <c r="B1313" s="7" t="s">
        <v>1141</v>
      </c>
      <c r="C1313" s="7" t="s">
        <v>731</v>
      </c>
      <c r="D1313" s="7" t="s">
        <v>42</v>
      </c>
      <c r="E1313" s="9" t="s">
        <v>1578</v>
      </c>
    </row>
    <row r="1314" spans="1:5" x14ac:dyDescent="0.3">
      <c r="A1314" s="7" t="s">
        <v>1142</v>
      </c>
      <c r="B1314" s="7" t="s">
        <v>1143</v>
      </c>
      <c r="C1314" s="7" t="s">
        <v>731</v>
      </c>
      <c r="D1314" s="7" t="s">
        <v>42</v>
      </c>
      <c r="E1314" s="9" t="s">
        <v>1578</v>
      </c>
    </row>
    <row r="1315" spans="1:5" x14ac:dyDescent="0.3">
      <c r="A1315" s="7" t="s">
        <v>985</v>
      </c>
      <c r="B1315" s="7" t="s">
        <v>986</v>
      </c>
      <c r="C1315" s="7" t="s">
        <v>807</v>
      </c>
      <c r="D1315" s="7" t="s">
        <v>42</v>
      </c>
      <c r="E1315" s="9" t="s">
        <v>1578</v>
      </c>
    </row>
    <row r="1316" spans="1:5" x14ac:dyDescent="0.3">
      <c r="A1316" s="7" t="s">
        <v>732</v>
      </c>
      <c r="B1316" s="7" t="s">
        <v>733</v>
      </c>
      <c r="C1316" s="7" t="s">
        <v>731</v>
      </c>
      <c r="D1316" s="7" t="s">
        <v>42</v>
      </c>
      <c r="E1316" s="9" t="s">
        <v>1578</v>
      </c>
    </row>
    <row r="1317" spans="1:5" x14ac:dyDescent="0.3">
      <c r="A1317" s="7" t="s">
        <v>750</v>
      </c>
      <c r="B1317" s="7" t="s">
        <v>751</v>
      </c>
      <c r="C1317" s="7" t="s">
        <v>731</v>
      </c>
      <c r="D1317" s="7" t="s">
        <v>42</v>
      </c>
      <c r="E1317" s="9" t="s">
        <v>1578</v>
      </c>
    </row>
    <row r="1318" spans="1:5" x14ac:dyDescent="0.3">
      <c r="A1318" s="7" t="s">
        <v>889</v>
      </c>
      <c r="B1318" s="7" t="s">
        <v>890</v>
      </c>
      <c r="C1318" s="7" t="s">
        <v>731</v>
      </c>
      <c r="D1318" s="7" t="s">
        <v>42</v>
      </c>
      <c r="E1318" s="9" t="s">
        <v>1578</v>
      </c>
    </row>
    <row r="1319" spans="1:5" x14ac:dyDescent="0.3">
      <c r="A1319" s="7" t="s">
        <v>954</v>
      </c>
      <c r="B1319" s="7" t="s">
        <v>955</v>
      </c>
      <c r="C1319" s="7" t="s">
        <v>731</v>
      </c>
      <c r="D1319" s="7" t="s">
        <v>42</v>
      </c>
      <c r="E1319" s="9" t="s">
        <v>1578</v>
      </c>
    </row>
    <row r="1320" spans="1:5" x14ac:dyDescent="0.3">
      <c r="A1320" s="7" t="s">
        <v>1013</v>
      </c>
      <c r="B1320" s="7" t="s">
        <v>1014</v>
      </c>
      <c r="C1320" s="7" t="s">
        <v>731</v>
      </c>
      <c r="D1320" s="7" t="s">
        <v>42</v>
      </c>
      <c r="E1320" s="9" t="s">
        <v>1578</v>
      </c>
    </row>
    <row r="1321" spans="1:5" x14ac:dyDescent="0.3">
      <c r="A1321" s="7" t="s">
        <v>891</v>
      </c>
      <c r="B1321" s="7" t="s">
        <v>892</v>
      </c>
      <c r="C1321" s="7" t="s">
        <v>731</v>
      </c>
      <c r="D1321" s="7" t="s">
        <v>42</v>
      </c>
      <c r="E1321" s="9" t="s">
        <v>1578</v>
      </c>
    </row>
    <row r="1322" spans="1:5" x14ac:dyDescent="0.3">
      <c r="A1322" s="7" t="s">
        <v>893</v>
      </c>
      <c r="B1322" s="7" t="s">
        <v>894</v>
      </c>
      <c r="C1322" s="7" t="s">
        <v>731</v>
      </c>
      <c r="D1322" s="7" t="s">
        <v>42</v>
      </c>
      <c r="E1322" s="9" t="s">
        <v>1578</v>
      </c>
    </row>
    <row r="1323" spans="1:5" x14ac:dyDescent="0.3">
      <c r="A1323" s="7" t="s">
        <v>1144</v>
      </c>
      <c r="B1323" s="7" t="s">
        <v>1145</v>
      </c>
      <c r="C1323" s="7" t="s">
        <v>731</v>
      </c>
      <c r="D1323" s="7" t="s">
        <v>42</v>
      </c>
      <c r="E1323" s="9" t="s">
        <v>1578</v>
      </c>
    </row>
    <row r="1324" spans="1:5" x14ac:dyDescent="0.3">
      <c r="A1324" s="7" t="s">
        <v>885</v>
      </c>
      <c r="B1324" s="7" t="s">
        <v>886</v>
      </c>
      <c r="C1324" s="7" t="s">
        <v>731</v>
      </c>
      <c r="D1324" s="7" t="s">
        <v>42</v>
      </c>
      <c r="E1324" s="9" t="s">
        <v>1578</v>
      </c>
    </row>
    <row r="1325" spans="1:5" x14ac:dyDescent="0.3">
      <c r="A1325" s="7" t="s">
        <v>734</v>
      </c>
      <c r="B1325" s="7" t="s">
        <v>733</v>
      </c>
      <c r="C1325" s="7" t="s">
        <v>731</v>
      </c>
      <c r="D1325" s="7" t="s">
        <v>42</v>
      </c>
      <c r="E1325" s="9" t="s">
        <v>1578</v>
      </c>
    </row>
    <row r="1326" spans="1:5" x14ac:dyDescent="0.3">
      <c r="A1326" s="7" t="s">
        <v>916</v>
      </c>
      <c r="B1326" s="7" t="s">
        <v>917</v>
      </c>
      <c r="C1326" s="7" t="s">
        <v>731</v>
      </c>
      <c r="D1326" s="7" t="s">
        <v>42</v>
      </c>
      <c r="E1326" s="9" t="s">
        <v>1578</v>
      </c>
    </row>
    <row r="1327" spans="1:5" x14ac:dyDescent="0.3">
      <c r="A1327" s="7" t="s">
        <v>776</v>
      </c>
      <c r="B1327" s="7" t="s">
        <v>777</v>
      </c>
      <c r="C1327" s="7" t="s">
        <v>731</v>
      </c>
      <c r="D1327" s="7" t="s">
        <v>42</v>
      </c>
      <c r="E1327" s="9" t="s">
        <v>1578</v>
      </c>
    </row>
    <row r="1328" spans="1:5" x14ac:dyDescent="0.3">
      <c r="A1328" s="7" t="s">
        <v>934</v>
      </c>
      <c r="B1328" s="7" t="s">
        <v>935</v>
      </c>
      <c r="C1328" s="7" t="s">
        <v>731</v>
      </c>
      <c r="D1328" s="7" t="s">
        <v>42</v>
      </c>
      <c r="E1328" s="9" t="s">
        <v>1578</v>
      </c>
    </row>
    <row r="1329" spans="1:5" x14ac:dyDescent="0.3">
      <c r="A1329" s="7" t="s">
        <v>814</v>
      </c>
      <c r="B1329" s="7" t="s">
        <v>815</v>
      </c>
      <c r="C1329" s="7" t="s">
        <v>731</v>
      </c>
      <c r="D1329" s="7" t="s">
        <v>42</v>
      </c>
      <c r="E1329" s="9" t="s">
        <v>1578</v>
      </c>
    </row>
    <row r="1330" spans="1:5" x14ac:dyDescent="0.3">
      <c r="A1330" s="7" t="s">
        <v>1128</v>
      </c>
      <c r="B1330" s="7" t="s">
        <v>1129</v>
      </c>
      <c r="C1330" s="7" t="s">
        <v>731</v>
      </c>
      <c r="D1330" s="7" t="s">
        <v>42</v>
      </c>
      <c r="E1330" s="9" t="s">
        <v>1578</v>
      </c>
    </row>
    <row r="1331" spans="1:5" x14ac:dyDescent="0.3">
      <c r="A1331" s="7" t="s">
        <v>1146</v>
      </c>
      <c r="B1331" s="7" t="s">
        <v>1147</v>
      </c>
      <c r="C1331" s="7" t="s">
        <v>731</v>
      </c>
      <c r="D1331" s="7" t="s">
        <v>42</v>
      </c>
      <c r="E1331" s="9" t="s">
        <v>1578</v>
      </c>
    </row>
    <row r="1332" spans="1:5" x14ac:dyDescent="0.3">
      <c r="A1332" s="7" t="s">
        <v>1013</v>
      </c>
      <c r="B1332" s="7" t="s">
        <v>1014</v>
      </c>
      <c r="C1332" s="7" t="s">
        <v>731</v>
      </c>
      <c r="D1332" s="7" t="s">
        <v>42</v>
      </c>
      <c r="E1332" s="9" t="s">
        <v>1578</v>
      </c>
    </row>
    <row r="1333" spans="1:5" x14ac:dyDescent="0.3">
      <c r="A1333" s="7" t="s">
        <v>934</v>
      </c>
      <c r="B1333" s="7" t="s">
        <v>935</v>
      </c>
      <c r="C1333" s="7" t="s">
        <v>731</v>
      </c>
      <c r="D1333" s="7" t="s">
        <v>42</v>
      </c>
      <c r="E1333" s="9" t="s">
        <v>1578</v>
      </c>
    </row>
    <row r="1334" spans="1:5" x14ac:dyDescent="0.3">
      <c r="A1334" s="7" t="s">
        <v>814</v>
      </c>
      <c r="B1334" s="7" t="s">
        <v>815</v>
      </c>
      <c r="C1334" s="7" t="s">
        <v>731</v>
      </c>
      <c r="D1334" s="7" t="s">
        <v>42</v>
      </c>
      <c r="E1334" s="9" t="s">
        <v>1578</v>
      </c>
    </row>
    <row r="1335" spans="1:5" x14ac:dyDescent="0.3">
      <c r="A1335" s="7" t="s">
        <v>1148</v>
      </c>
      <c r="B1335" s="7" t="s">
        <v>1149</v>
      </c>
      <c r="C1335" s="7" t="s">
        <v>731</v>
      </c>
      <c r="D1335" s="7" t="s">
        <v>42</v>
      </c>
      <c r="E1335" s="9" t="s">
        <v>1578</v>
      </c>
    </row>
    <row r="1336" spans="1:5" x14ac:dyDescent="0.3">
      <c r="A1336" s="7" t="s">
        <v>737</v>
      </c>
      <c r="B1336" s="7" t="s">
        <v>738</v>
      </c>
      <c r="C1336" s="7" t="s">
        <v>731</v>
      </c>
      <c r="D1336" s="7" t="s">
        <v>42</v>
      </c>
      <c r="E1336" s="9" t="s">
        <v>1578</v>
      </c>
    </row>
    <row r="1337" spans="1:5" x14ac:dyDescent="0.3">
      <c r="A1337" s="7" t="s">
        <v>928</v>
      </c>
      <c r="B1337" s="7" t="s">
        <v>929</v>
      </c>
      <c r="C1337" s="7" t="s">
        <v>731</v>
      </c>
      <c r="D1337" s="7" t="s">
        <v>42</v>
      </c>
      <c r="E1337" s="9" t="s">
        <v>1578</v>
      </c>
    </row>
    <row r="1338" spans="1:5" x14ac:dyDescent="0.3">
      <c r="A1338" s="7" t="s">
        <v>1150</v>
      </c>
      <c r="B1338" s="7" t="s">
        <v>1151</v>
      </c>
      <c r="C1338" s="7" t="s">
        <v>731</v>
      </c>
      <c r="D1338" s="7" t="s">
        <v>42</v>
      </c>
      <c r="E1338" s="9" t="s">
        <v>1578</v>
      </c>
    </row>
    <row r="1339" spans="1:5" x14ac:dyDescent="0.3">
      <c r="A1339" s="7" t="s">
        <v>902</v>
      </c>
      <c r="B1339" s="7" t="s">
        <v>903</v>
      </c>
      <c r="C1339" s="7" t="s">
        <v>731</v>
      </c>
      <c r="D1339" s="7" t="s">
        <v>42</v>
      </c>
      <c r="E1339" s="9" t="s">
        <v>1578</v>
      </c>
    </row>
    <row r="1340" spans="1:5" x14ac:dyDescent="0.3">
      <c r="A1340" s="7" t="s">
        <v>938</v>
      </c>
      <c r="B1340" s="7" t="s">
        <v>939</v>
      </c>
      <c r="C1340" s="7" t="s">
        <v>731</v>
      </c>
      <c r="D1340" s="7" t="s">
        <v>42</v>
      </c>
      <c r="E1340" s="9" t="s">
        <v>1578</v>
      </c>
    </row>
    <row r="1341" spans="1:5" x14ac:dyDescent="0.3">
      <c r="A1341" s="7" t="s">
        <v>1152</v>
      </c>
      <c r="B1341" s="7" t="s">
        <v>1153</v>
      </c>
      <c r="C1341" s="7" t="s">
        <v>731</v>
      </c>
      <c r="D1341" s="7" t="s">
        <v>42</v>
      </c>
      <c r="E1341" s="9" t="s">
        <v>1578</v>
      </c>
    </row>
    <row r="1342" spans="1:5" x14ac:dyDescent="0.3">
      <c r="A1342" s="7" t="s">
        <v>787</v>
      </c>
      <c r="B1342" s="7" t="s">
        <v>788</v>
      </c>
      <c r="C1342" s="7" t="s">
        <v>731</v>
      </c>
      <c r="D1342" s="7" t="s">
        <v>42</v>
      </c>
      <c r="E1342" s="9" t="s">
        <v>1578</v>
      </c>
    </row>
    <row r="1343" spans="1:5" x14ac:dyDescent="0.3">
      <c r="A1343" s="7" t="s">
        <v>1085</v>
      </c>
      <c r="B1343" s="7" t="s">
        <v>1086</v>
      </c>
      <c r="C1343" s="7" t="s">
        <v>807</v>
      </c>
      <c r="D1343" s="7" t="s">
        <v>42</v>
      </c>
      <c r="E1343" s="9" t="s">
        <v>1578</v>
      </c>
    </row>
    <row r="1344" spans="1:5" x14ac:dyDescent="0.3">
      <c r="A1344" s="7" t="s">
        <v>768</v>
      </c>
      <c r="B1344" s="7" t="s">
        <v>769</v>
      </c>
      <c r="C1344" s="7" t="s">
        <v>731</v>
      </c>
      <c r="D1344" s="7" t="s">
        <v>42</v>
      </c>
      <c r="E1344" s="9" t="s">
        <v>1578</v>
      </c>
    </row>
    <row r="1345" spans="1:5" x14ac:dyDescent="0.3">
      <c r="A1345" s="7" t="s">
        <v>904</v>
      </c>
      <c r="B1345" s="7" t="s">
        <v>905</v>
      </c>
      <c r="C1345" s="7" t="s">
        <v>731</v>
      </c>
      <c r="D1345" s="7" t="s">
        <v>42</v>
      </c>
      <c r="E1345" s="9" t="s">
        <v>1578</v>
      </c>
    </row>
    <row r="1346" spans="1:5" x14ac:dyDescent="0.3">
      <c r="A1346" s="7" t="s">
        <v>1154</v>
      </c>
      <c r="B1346" s="7" t="s">
        <v>1155</v>
      </c>
      <c r="C1346" s="7" t="s">
        <v>731</v>
      </c>
      <c r="D1346" s="7" t="s">
        <v>42</v>
      </c>
      <c r="E1346" s="9" t="s">
        <v>1578</v>
      </c>
    </row>
    <row r="1347" spans="1:5" x14ac:dyDescent="0.3">
      <c r="A1347" s="7" t="s">
        <v>760</v>
      </c>
      <c r="B1347" s="7" t="s">
        <v>761</v>
      </c>
      <c r="C1347" s="7" t="s">
        <v>731</v>
      </c>
      <c r="D1347" s="7" t="s">
        <v>42</v>
      </c>
      <c r="E1347" s="9" t="s">
        <v>1578</v>
      </c>
    </row>
    <row r="1348" spans="1:5" x14ac:dyDescent="0.3">
      <c r="A1348" s="7" t="s">
        <v>837</v>
      </c>
      <c r="B1348" s="7" t="s">
        <v>838</v>
      </c>
      <c r="C1348" s="7" t="s">
        <v>731</v>
      </c>
      <c r="D1348" s="7" t="s">
        <v>42</v>
      </c>
      <c r="E1348" s="9" t="s">
        <v>1578</v>
      </c>
    </row>
    <row r="1349" spans="1:5" x14ac:dyDescent="0.3">
      <c r="A1349" s="7" t="s">
        <v>732</v>
      </c>
      <c r="B1349" s="7" t="s">
        <v>733</v>
      </c>
      <c r="C1349" s="7" t="s">
        <v>731</v>
      </c>
      <c r="D1349" s="7" t="s">
        <v>42</v>
      </c>
      <c r="E1349" s="9" t="s">
        <v>1578</v>
      </c>
    </row>
    <row r="1350" spans="1:5" x14ac:dyDescent="0.3">
      <c r="A1350" s="7" t="s">
        <v>772</v>
      </c>
      <c r="B1350" s="7" t="s">
        <v>773</v>
      </c>
      <c r="C1350" s="7" t="s">
        <v>731</v>
      </c>
      <c r="D1350" s="7" t="s">
        <v>42</v>
      </c>
      <c r="E1350" s="9" t="s">
        <v>1578</v>
      </c>
    </row>
    <row r="1351" spans="1:5" x14ac:dyDescent="0.3">
      <c r="A1351" s="7" t="s">
        <v>1156</v>
      </c>
      <c r="B1351" s="7" t="s">
        <v>1157</v>
      </c>
      <c r="C1351" s="7" t="s">
        <v>731</v>
      </c>
      <c r="D1351" s="7" t="s">
        <v>42</v>
      </c>
      <c r="E1351" s="9" t="s">
        <v>1578</v>
      </c>
    </row>
    <row r="1352" spans="1:5" x14ac:dyDescent="0.3">
      <c r="A1352" s="7" t="s">
        <v>841</v>
      </c>
      <c r="B1352" s="7" t="s">
        <v>842</v>
      </c>
      <c r="C1352" s="7" t="s">
        <v>731</v>
      </c>
      <c r="D1352" s="7" t="s">
        <v>42</v>
      </c>
      <c r="E1352" s="9" t="s">
        <v>1578</v>
      </c>
    </row>
    <row r="1353" spans="1:5" x14ac:dyDescent="0.3">
      <c r="A1353" s="7" t="s">
        <v>869</v>
      </c>
      <c r="B1353" s="7" t="s">
        <v>870</v>
      </c>
      <c r="C1353" s="7" t="s">
        <v>731</v>
      </c>
      <c r="D1353" s="7" t="s">
        <v>42</v>
      </c>
      <c r="E1353" s="9" t="s">
        <v>1578</v>
      </c>
    </row>
    <row r="1354" spans="1:5" x14ac:dyDescent="0.3">
      <c r="A1354" s="7" t="s">
        <v>837</v>
      </c>
      <c r="B1354" s="7" t="s">
        <v>838</v>
      </c>
      <c r="C1354" s="7" t="s">
        <v>731</v>
      </c>
      <c r="D1354" s="7" t="s">
        <v>42</v>
      </c>
      <c r="E1354" s="9" t="s">
        <v>1578</v>
      </c>
    </row>
    <row r="1355" spans="1:5" x14ac:dyDescent="0.3">
      <c r="A1355" s="7" t="s">
        <v>764</v>
      </c>
      <c r="B1355" s="7" t="s">
        <v>765</v>
      </c>
      <c r="C1355" s="7" t="s">
        <v>731</v>
      </c>
      <c r="D1355" s="7" t="s">
        <v>42</v>
      </c>
      <c r="E1355" s="9" t="s">
        <v>1578</v>
      </c>
    </row>
    <row r="1356" spans="1:5" x14ac:dyDescent="0.3">
      <c r="A1356" s="7" t="s">
        <v>853</v>
      </c>
      <c r="B1356" s="7" t="s">
        <v>854</v>
      </c>
      <c r="C1356" s="7" t="s">
        <v>731</v>
      </c>
      <c r="D1356" s="7" t="s">
        <v>42</v>
      </c>
      <c r="E1356" s="9" t="s">
        <v>1578</v>
      </c>
    </row>
    <row r="1357" spans="1:5" x14ac:dyDescent="0.3">
      <c r="A1357" s="7" t="s">
        <v>885</v>
      </c>
      <c r="B1357" s="7" t="s">
        <v>886</v>
      </c>
      <c r="C1357" s="7" t="s">
        <v>731</v>
      </c>
      <c r="D1357" s="7" t="s">
        <v>42</v>
      </c>
      <c r="E1357" s="9" t="s">
        <v>1578</v>
      </c>
    </row>
    <row r="1358" spans="1:5" x14ac:dyDescent="0.3">
      <c r="A1358" s="7" t="s">
        <v>734</v>
      </c>
      <c r="B1358" s="7" t="s">
        <v>733</v>
      </c>
      <c r="C1358" s="7" t="s">
        <v>731</v>
      </c>
      <c r="D1358" s="7" t="s">
        <v>42</v>
      </c>
      <c r="E1358" s="9" t="s">
        <v>1578</v>
      </c>
    </row>
    <row r="1359" spans="1:5" x14ac:dyDescent="0.3">
      <c r="A1359" s="7" t="s">
        <v>1158</v>
      </c>
      <c r="B1359" s="7" t="s">
        <v>1159</v>
      </c>
      <c r="C1359" s="7" t="s">
        <v>731</v>
      </c>
      <c r="D1359" s="7" t="s">
        <v>42</v>
      </c>
      <c r="E1359" s="9" t="s">
        <v>1578</v>
      </c>
    </row>
    <row r="1360" spans="1:5" x14ac:dyDescent="0.3">
      <c r="A1360" s="7" t="s">
        <v>1160</v>
      </c>
      <c r="B1360" s="7" t="s">
        <v>1161</v>
      </c>
      <c r="C1360" s="7" t="s">
        <v>731</v>
      </c>
      <c r="D1360" s="7" t="s">
        <v>42</v>
      </c>
      <c r="E1360" s="9" t="s">
        <v>1578</v>
      </c>
    </row>
    <row r="1361" spans="1:5" x14ac:dyDescent="0.3">
      <c r="A1361" s="7" t="s">
        <v>785</v>
      </c>
      <c r="B1361" s="7" t="s">
        <v>786</v>
      </c>
      <c r="C1361" s="7" t="s">
        <v>731</v>
      </c>
      <c r="D1361" s="7" t="s">
        <v>42</v>
      </c>
      <c r="E1361" s="9" t="s">
        <v>1578</v>
      </c>
    </row>
    <row r="1362" spans="1:5" x14ac:dyDescent="0.3">
      <c r="A1362" s="7" t="s">
        <v>837</v>
      </c>
      <c r="B1362" s="7" t="s">
        <v>838</v>
      </c>
      <c r="C1362" s="7" t="s">
        <v>731</v>
      </c>
      <c r="D1362" s="7" t="s">
        <v>42</v>
      </c>
      <c r="E1362" s="9" t="s">
        <v>1578</v>
      </c>
    </row>
    <row r="1363" spans="1:5" x14ac:dyDescent="0.3">
      <c r="A1363" s="7" t="s">
        <v>1000</v>
      </c>
      <c r="B1363" s="7" t="s">
        <v>1001</v>
      </c>
      <c r="C1363" s="7" t="s">
        <v>731</v>
      </c>
      <c r="D1363" s="7" t="s">
        <v>12</v>
      </c>
      <c r="E1363" s="9" t="s">
        <v>1578</v>
      </c>
    </row>
    <row r="1364" spans="1:5" x14ac:dyDescent="0.3">
      <c r="A1364" s="7" t="s">
        <v>1076</v>
      </c>
      <c r="B1364" s="7" t="s">
        <v>1077</v>
      </c>
      <c r="C1364" s="7" t="s">
        <v>731</v>
      </c>
      <c r="D1364" s="7" t="s">
        <v>12</v>
      </c>
      <c r="E1364" s="9" t="s">
        <v>1578</v>
      </c>
    </row>
    <row r="1365" spans="1:5" x14ac:dyDescent="0.3">
      <c r="A1365" s="7" t="s">
        <v>776</v>
      </c>
      <c r="B1365" s="7" t="s">
        <v>777</v>
      </c>
      <c r="C1365" s="7" t="s">
        <v>731</v>
      </c>
      <c r="D1365" s="7" t="s">
        <v>42</v>
      </c>
      <c r="E1365" s="9" t="s">
        <v>1578</v>
      </c>
    </row>
    <row r="1366" spans="1:5" x14ac:dyDescent="0.3">
      <c r="A1366" s="7" t="s">
        <v>812</v>
      </c>
      <c r="B1366" s="7" t="s">
        <v>813</v>
      </c>
      <c r="C1366" s="7" t="s">
        <v>731</v>
      </c>
      <c r="D1366" s="7" t="s">
        <v>42</v>
      </c>
      <c r="E1366" s="9" t="s">
        <v>1578</v>
      </c>
    </row>
    <row r="1367" spans="1:5" x14ac:dyDescent="0.3">
      <c r="A1367" s="7" t="s">
        <v>938</v>
      </c>
      <c r="B1367" s="7" t="s">
        <v>939</v>
      </c>
      <c r="C1367" s="7" t="s">
        <v>731</v>
      </c>
      <c r="D1367" s="7" t="s">
        <v>42</v>
      </c>
      <c r="E1367" s="9" t="s">
        <v>1578</v>
      </c>
    </row>
    <row r="1368" spans="1:5" x14ac:dyDescent="0.3">
      <c r="A1368" s="7" t="s">
        <v>875</v>
      </c>
      <c r="B1368" s="7" t="s">
        <v>876</v>
      </c>
      <c r="C1368" s="7" t="s">
        <v>731</v>
      </c>
      <c r="D1368" s="7" t="s">
        <v>42</v>
      </c>
      <c r="E1368" s="9" t="s">
        <v>1578</v>
      </c>
    </row>
    <row r="1369" spans="1:5" x14ac:dyDescent="0.3">
      <c r="A1369" s="7" t="s">
        <v>1150</v>
      </c>
      <c r="B1369" s="7" t="s">
        <v>1151</v>
      </c>
      <c r="C1369" s="7" t="s">
        <v>731</v>
      </c>
      <c r="D1369" s="7" t="s">
        <v>42</v>
      </c>
      <c r="E1369" s="9" t="s">
        <v>1578</v>
      </c>
    </row>
    <row r="1370" spans="1:5" x14ac:dyDescent="0.3">
      <c r="A1370" s="7" t="s">
        <v>1027</v>
      </c>
      <c r="B1370" s="7" t="s">
        <v>1028</v>
      </c>
      <c r="C1370" s="7" t="s">
        <v>731</v>
      </c>
      <c r="D1370" s="7" t="s">
        <v>42</v>
      </c>
      <c r="E1370" s="9" t="s">
        <v>1578</v>
      </c>
    </row>
    <row r="1371" spans="1:5" x14ac:dyDescent="0.3">
      <c r="A1371" s="7" t="s">
        <v>1078</v>
      </c>
      <c r="B1371" s="7" t="s">
        <v>1078</v>
      </c>
      <c r="C1371" s="7" t="s">
        <v>731</v>
      </c>
      <c r="D1371" s="7" t="s">
        <v>42</v>
      </c>
      <c r="E1371" s="9" t="s">
        <v>1578</v>
      </c>
    </row>
    <row r="1372" spans="1:5" x14ac:dyDescent="0.3">
      <c r="A1372" s="7" t="s">
        <v>760</v>
      </c>
      <c r="B1372" s="7" t="s">
        <v>761</v>
      </c>
      <c r="C1372" s="7" t="s">
        <v>731</v>
      </c>
      <c r="D1372" s="7" t="s">
        <v>42</v>
      </c>
      <c r="E1372" s="9" t="s">
        <v>1578</v>
      </c>
    </row>
    <row r="1373" spans="1:5" x14ac:dyDescent="0.3">
      <c r="A1373" s="7" t="s">
        <v>1152</v>
      </c>
      <c r="B1373" s="7" t="s">
        <v>1153</v>
      </c>
      <c r="C1373" s="7" t="s">
        <v>731</v>
      </c>
      <c r="D1373" s="7" t="s">
        <v>42</v>
      </c>
      <c r="E1373" s="9" t="s">
        <v>1578</v>
      </c>
    </row>
    <row r="1374" spans="1:5" x14ac:dyDescent="0.3">
      <c r="A1374" s="7" t="s">
        <v>837</v>
      </c>
      <c r="B1374" s="7" t="s">
        <v>838</v>
      </c>
      <c r="C1374" s="7" t="s">
        <v>731</v>
      </c>
      <c r="D1374" s="7" t="s">
        <v>42</v>
      </c>
      <c r="E1374" s="9" t="s">
        <v>1578</v>
      </c>
    </row>
    <row r="1375" spans="1:5" x14ac:dyDescent="0.3">
      <c r="A1375" s="7" t="s">
        <v>764</v>
      </c>
      <c r="B1375" s="7" t="s">
        <v>765</v>
      </c>
      <c r="C1375" s="7" t="s">
        <v>731</v>
      </c>
      <c r="D1375" s="7" t="s">
        <v>42</v>
      </c>
      <c r="E1375" s="9" t="s">
        <v>1578</v>
      </c>
    </row>
    <row r="1376" spans="1:5" x14ac:dyDescent="0.3">
      <c r="A1376" s="7" t="s">
        <v>768</v>
      </c>
      <c r="B1376" s="7" t="s">
        <v>769</v>
      </c>
      <c r="C1376" s="7" t="s">
        <v>731</v>
      </c>
      <c r="D1376" s="7" t="s">
        <v>42</v>
      </c>
      <c r="E1376" s="9" t="s">
        <v>1578</v>
      </c>
    </row>
    <row r="1377" spans="1:5" x14ac:dyDescent="0.3">
      <c r="A1377" s="7" t="s">
        <v>885</v>
      </c>
      <c r="B1377" s="7" t="s">
        <v>886</v>
      </c>
      <c r="C1377" s="7" t="s">
        <v>731</v>
      </c>
      <c r="D1377" s="7" t="s">
        <v>42</v>
      </c>
      <c r="E1377" s="9" t="s">
        <v>1578</v>
      </c>
    </row>
    <row r="1378" spans="1:5" x14ac:dyDescent="0.3">
      <c r="A1378" s="7" t="s">
        <v>916</v>
      </c>
      <c r="B1378" s="7" t="s">
        <v>917</v>
      </c>
      <c r="C1378" s="7" t="s">
        <v>731</v>
      </c>
      <c r="D1378" s="7" t="s">
        <v>42</v>
      </c>
      <c r="E1378" s="9" t="s">
        <v>1578</v>
      </c>
    </row>
    <row r="1379" spans="1:5" x14ac:dyDescent="0.3">
      <c r="A1379" s="7" t="s">
        <v>760</v>
      </c>
      <c r="B1379" s="7" t="s">
        <v>761</v>
      </c>
      <c r="C1379" s="7" t="s">
        <v>731</v>
      </c>
      <c r="D1379" s="7" t="s">
        <v>42</v>
      </c>
      <c r="E1379" s="9" t="s">
        <v>1578</v>
      </c>
    </row>
    <row r="1380" spans="1:5" x14ac:dyDescent="0.3">
      <c r="A1380" s="7" t="s">
        <v>869</v>
      </c>
      <c r="B1380" s="7" t="s">
        <v>870</v>
      </c>
      <c r="C1380" s="7" t="s">
        <v>731</v>
      </c>
      <c r="D1380" s="7" t="s">
        <v>42</v>
      </c>
      <c r="E1380" s="9" t="s">
        <v>1578</v>
      </c>
    </row>
    <row r="1381" spans="1:5" x14ac:dyDescent="0.3">
      <c r="A1381" s="7" t="s">
        <v>837</v>
      </c>
      <c r="B1381" s="7" t="s">
        <v>838</v>
      </c>
      <c r="C1381" s="7" t="s">
        <v>731</v>
      </c>
      <c r="D1381" s="7" t="s">
        <v>42</v>
      </c>
      <c r="E1381" s="9" t="s">
        <v>1578</v>
      </c>
    </row>
    <row r="1382" spans="1:5" x14ac:dyDescent="0.3">
      <c r="A1382" s="7" t="s">
        <v>853</v>
      </c>
      <c r="B1382" s="7" t="s">
        <v>854</v>
      </c>
      <c r="C1382" s="7" t="s">
        <v>731</v>
      </c>
      <c r="D1382" s="7" t="s">
        <v>42</v>
      </c>
      <c r="E1382" s="9" t="s">
        <v>1578</v>
      </c>
    </row>
    <row r="1383" spans="1:5" x14ac:dyDescent="0.3">
      <c r="A1383" s="7" t="s">
        <v>734</v>
      </c>
      <c r="B1383" s="7" t="s">
        <v>733</v>
      </c>
      <c r="C1383" s="7" t="s">
        <v>731</v>
      </c>
      <c r="D1383" s="7" t="s">
        <v>42</v>
      </c>
      <c r="E1383" s="9" t="s">
        <v>1578</v>
      </c>
    </row>
    <row r="1384" spans="1:5" x14ac:dyDescent="0.3">
      <c r="A1384" s="7" t="s">
        <v>932</v>
      </c>
      <c r="B1384" s="7" t="s">
        <v>933</v>
      </c>
      <c r="C1384" s="7" t="s">
        <v>731</v>
      </c>
      <c r="D1384" s="7" t="s">
        <v>42</v>
      </c>
      <c r="E1384" s="9" t="s">
        <v>1578</v>
      </c>
    </row>
    <row r="1385" spans="1:5" x14ac:dyDescent="0.3">
      <c r="A1385" s="7" t="s">
        <v>902</v>
      </c>
      <c r="B1385" s="7" t="s">
        <v>903</v>
      </c>
      <c r="C1385" s="7" t="s">
        <v>731</v>
      </c>
      <c r="D1385" s="7" t="s">
        <v>42</v>
      </c>
      <c r="E1385" s="9" t="s">
        <v>1578</v>
      </c>
    </row>
    <row r="1386" spans="1:5" x14ac:dyDescent="0.3">
      <c r="A1386" s="7" t="s">
        <v>855</v>
      </c>
      <c r="B1386" s="7" t="s">
        <v>856</v>
      </c>
      <c r="C1386" s="7" t="s">
        <v>731</v>
      </c>
      <c r="D1386" s="7" t="s">
        <v>42</v>
      </c>
      <c r="E1386" s="9" t="s">
        <v>1578</v>
      </c>
    </row>
    <row r="1387" spans="1:5" x14ac:dyDescent="0.3">
      <c r="A1387" s="7" t="s">
        <v>853</v>
      </c>
      <c r="B1387" s="7" t="s">
        <v>854</v>
      </c>
      <c r="C1387" s="7" t="s">
        <v>731</v>
      </c>
      <c r="D1387" s="7" t="s">
        <v>42</v>
      </c>
      <c r="E1387" s="9" t="s">
        <v>1578</v>
      </c>
    </row>
    <row r="1388" spans="1:5" x14ac:dyDescent="0.3">
      <c r="A1388" s="7" t="s">
        <v>1002</v>
      </c>
      <c r="B1388" s="7" t="s">
        <v>1003</v>
      </c>
      <c r="C1388" s="7" t="s">
        <v>731</v>
      </c>
      <c r="D1388" s="7" t="s">
        <v>12</v>
      </c>
      <c r="E1388" s="9" t="s">
        <v>1578</v>
      </c>
    </row>
    <row r="1389" spans="1:5" x14ac:dyDescent="0.3">
      <c r="A1389" s="7" t="s">
        <v>1019</v>
      </c>
      <c r="B1389" s="7" t="s">
        <v>1020</v>
      </c>
      <c r="C1389" s="7" t="s">
        <v>731</v>
      </c>
      <c r="D1389" s="7" t="s">
        <v>42</v>
      </c>
      <c r="E1389" s="9" t="s">
        <v>1578</v>
      </c>
    </row>
    <row r="1390" spans="1:5" x14ac:dyDescent="0.3">
      <c r="A1390" s="7" t="s">
        <v>902</v>
      </c>
      <c r="B1390" s="7" t="s">
        <v>903</v>
      </c>
      <c r="C1390" s="7" t="s">
        <v>731</v>
      </c>
      <c r="D1390" s="7" t="s">
        <v>42</v>
      </c>
      <c r="E1390" s="9" t="s">
        <v>1578</v>
      </c>
    </row>
    <row r="1391" spans="1:5" x14ac:dyDescent="0.3">
      <c r="A1391" s="7" t="s">
        <v>1144</v>
      </c>
      <c r="B1391" s="7" t="s">
        <v>1145</v>
      </c>
      <c r="C1391" s="7" t="s">
        <v>731</v>
      </c>
      <c r="D1391" s="7" t="s">
        <v>42</v>
      </c>
      <c r="E1391" s="9" t="s">
        <v>1578</v>
      </c>
    </row>
    <row r="1392" spans="1:5" x14ac:dyDescent="0.3">
      <c r="A1392" s="7" t="s">
        <v>1162</v>
      </c>
      <c r="B1392" s="7" t="s">
        <v>1163</v>
      </c>
      <c r="C1392" s="7" t="s">
        <v>731</v>
      </c>
      <c r="D1392" s="7" t="s">
        <v>42</v>
      </c>
      <c r="E1392" s="9" t="s">
        <v>1578</v>
      </c>
    </row>
    <row r="1393" spans="1:5" x14ac:dyDescent="0.3">
      <c r="A1393" s="7" t="s">
        <v>885</v>
      </c>
      <c r="B1393" s="7" t="s">
        <v>886</v>
      </c>
      <c r="C1393" s="7" t="s">
        <v>731</v>
      </c>
      <c r="D1393" s="7" t="s">
        <v>42</v>
      </c>
      <c r="E1393" s="9" t="s">
        <v>1578</v>
      </c>
    </row>
    <row r="1394" spans="1:5" x14ac:dyDescent="0.3">
      <c r="A1394" s="7" t="s">
        <v>752</v>
      </c>
      <c r="B1394" s="7" t="s">
        <v>753</v>
      </c>
      <c r="C1394" s="7" t="s">
        <v>731</v>
      </c>
      <c r="D1394" s="7" t="s">
        <v>42</v>
      </c>
      <c r="E1394" s="9" t="s">
        <v>1578</v>
      </c>
    </row>
    <row r="1395" spans="1:5" x14ac:dyDescent="0.3">
      <c r="A1395" s="7" t="s">
        <v>889</v>
      </c>
      <c r="B1395" s="7" t="s">
        <v>890</v>
      </c>
      <c r="C1395" s="7" t="s">
        <v>731</v>
      </c>
      <c r="D1395" s="7" t="s">
        <v>42</v>
      </c>
      <c r="E1395" s="9" t="s">
        <v>1578</v>
      </c>
    </row>
    <row r="1396" spans="1:5" x14ac:dyDescent="0.3">
      <c r="A1396" s="7" t="s">
        <v>1053</v>
      </c>
      <c r="B1396" s="7" t="s">
        <v>1054</v>
      </c>
      <c r="C1396" s="7" t="s">
        <v>731</v>
      </c>
      <c r="D1396" s="7" t="s">
        <v>42</v>
      </c>
      <c r="E1396" s="9" t="s">
        <v>1578</v>
      </c>
    </row>
    <row r="1397" spans="1:5" x14ac:dyDescent="0.3">
      <c r="A1397" s="7" t="s">
        <v>1013</v>
      </c>
      <c r="B1397" s="7" t="s">
        <v>1014</v>
      </c>
      <c r="C1397" s="7" t="s">
        <v>731</v>
      </c>
      <c r="D1397" s="7" t="s">
        <v>42</v>
      </c>
      <c r="E1397" s="9" t="s">
        <v>1578</v>
      </c>
    </row>
    <row r="1398" spans="1:5" x14ac:dyDescent="0.3">
      <c r="A1398" s="7" t="s">
        <v>746</v>
      </c>
      <c r="B1398" s="7" t="s">
        <v>747</v>
      </c>
      <c r="C1398" s="7" t="s">
        <v>731</v>
      </c>
      <c r="D1398" s="7" t="s">
        <v>42</v>
      </c>
      <c r="E1398" s="9" t="s">
        <v>1578</v>
      </c>
    </row>
    <row r="1399" spans="1:5" x14ac:dyDescent="0.3">
      <c r="A1399" s="7" t="s">
        <v>855</v>
      </c>
      <c r="B1399" s="7" t="s">
        <v>856</v>
      </c>
      <c r="C1399" s="7" t="s">
        <v>731</v>
      </c>
      <c r="D1399" s="7" t="s">
        <v>42</v>
      </c>
      <c r="E1399" s="9" t="s">
        <v>1578</v>
      </c>
    </row>
    <row r="1400" spans="1:5" x14ac:dyDescent="0.3">
      <c r="A1400" s="7" t="s">
        <v>1164</v>
      </c>
      <c r="B1400" s="7" t="s">
        <v>1165</v>
      </c>
      <c r="C1400" s="7" t="s">
        <v>731</v>
      </c>
      <c r="D1400" s="7" t="s">
        <v>12</v>
      </c>
      <c r="E1400" s="9" t="s">
        <v>1578</v>
      </c>
    </row>
    <row r="1401" spans="1:5" x14ac:dyDescent="0.3">
      <c r="A1401" s="7" t="s">
        <v>1166</v>
      </c>
      <c r="B1401" s="7" t="s">
        <v>1167</v>
      </c>
      <c r="C1401" s="7" t="s">
        <v>731</v>
      </c>
      <c r="D1401" s="7" t="s">
        <v>42</v>
      </c>
      <c r="E1401" s="9" t="s">
        <v>1578</v>
      </c>
    </row>
    <row r="1402" spans="1:5" x14ac:dyDescent="0.3">
      <c r="A1402" s="7" t="s">
        <v>934</v>
      </c>
      <c r="B1402" s="7" t="s">
        <v>935</v>
      </c>
      <c r="C1402" s="7" t="s">
        <v>731</v>
      </c>
      <c r="D1402" s="7" t="s">
        <v>42</v>
      </c>
      <c r="E1402" s="9" t="s">
        <v>1578</v>
      </c>
    </row>
    <row r="1403" spans="1:5" x14ac:dyDescent="0.3">
      <c r="A1403" s="7" t="s">
        <v>837</v>
      </c>
      <c r="B1403" s="7" t="s">
        <v>838</v>
      </c>
      <c r="C1403" s="7" t="s">
        <v>731</v>
      </c>
      <c r="D1403" s="7" t="s">
        <v>42</v>
      </c>
      <c r="E1403" s="9" t="s">
        <v>1578</v>
      </c>
    </row>
    <row r="1404" spans="1:5" x14ac:dyDescent="0.3">
      <c r="A1404" s="7" t="s">
        <v>764</v>
      </c>
      <c r="B1404" s="7" t="s">
        <v>765</v>
      </c>
      <c r="C1404" s="7" t="s">
        <v>731</v>
      </c>
      <c r="D1404" s="7" t="s">
        <v>42</v>
      </c>
      <c r="E1404" s="9" t="s">
        <v>1578</v>
      </c>
    </row>
    <row r="1405" spans="1:5" x14ac:dyDescent="0.3">
      <c r="A1405" s="7" t="s">
        <v>1162</v>
      </c>
      <c r="B1405" s="7" t="s">
        <v>1163</v>
      </c>
      <c r="C1405" s="7" t="s">
        <v>731</v>
      </c>
      <c r="D1405" s="7" t="s">
        <v>42</v>
      </c>
      <c r="E1405" s="9" t="s">
        <v>1578</v>
      </c>
    </row>
    <row r="1406" spans="1:5" x14ac:dyDescent="0.3">
      <c r="A1406" s="7" t="s">
        <v>734</v>
      </c>
      <c r="B1406" s="7" t="s">
        <v>733</v>
      </c>
      <c r="C1406" s="7" t="s">
        <v>731</v>
      </c>
      <c r="D1406" s="7" t="s">
        <v>42</v>
      </c>
      <c r="E1406" s="9" t="s">
        <v>1578</v>
      </c>
    </row>
    <row r="1407" spans="1:5" x14ac:dyDescent="0.3">
      <c r="A1407" s="7" t="s">
        <v>1148</v>
      </c>
      <c r="B1407" s="7" t="s">
        <v>1149</v>
      </c>
      <c r="C1407" s="7" t="s">
        <v>731</v>
      </c>
      <c r="D1407" s="7" t="s">
        <v>42</v>
      </c>
      <c r="E1407" s="9" t="s">
        <v>1578</v>
      </c>
    </row>
    <row r="1408" spans="1:5" x14ac:dyDescent="0.3">
      <c r="A1408" s="7" t="s">
        <v>928</v>
      </c>
      <c r="B1408" s="7" t="s">
        <v>929</v>
      </c>
      <c r="C1408" s="7" t="s">
        <v>731</v>
      </c>
      <c r="D1408" s="7" t="s">
        <v>42</v>
      </c>
      <c r="E1408" s="9" t="s">
        <v>1578</v>
      </c>
    </row>
    <row r="1409" spans="1:5" x14ac:dyDescent="0.3">
      <c r="A1409" s="7" t="s">
        <v>1013</v>
      </c>
      <c r="B1409" s="7" t="s">
        <v>1014</v>
      </c>
      <c r="C1409" s="7" t="s">
        <v>731</v>
      </c>
      <c r="D1409" s="7" t="s">
        <v>42</v>
      </c>
      <c r="E1409" s="9" t="s">
        <v>1578</v>
      </c>
    </row>
    <row r="1410" spans="1:5" x14ac:dyDescent="0.3">
      <c r="A1410" s="7" t="s">
        <v>782</v>
      </c>
      <c r="B1410" s="7" t="s">
        <v>782</v>
      </c>
      <c r="C1410" s="7" t="s">
        <v>731</v>
      </c>
      <c r="D1410" s="7" t="s">
        <v>42</v>
      </c>
      <c r="E1410" s="9" t="s">
        <v>1578</v>
      </c>
    </row>
    <row r="1411" spans="1:5" x14ac:dyDescent="0.3">
      <c r="A1411" s="7" t="s">
        <v>1094</v>
      </c>
      <c r="B1411" s="7" t="s">
        <v>1095</v>
      </c>
      <c r="C1411" s="7" t="s">
        <v>731</v>
      </c>
      <c r="D1411" s="7" t="s">
        <v>42</v>
      </c>
      <c r="E1411" s="9" t="s">
        <v>1578</v>
      </c>
    </row>
    <row r="1412" spans="1:5" x14ac:dyDescent="0.3">
      <c r="A1412" s="7" t="s">
        <v>857</v>
      </c>
      <c r="B1412" s="7" t="s">
        <v>858</v>
      </c>
      <c r="C1412" s="7" t="s">
        <v>731</v>
      </c>
      <c r="D1412" s="7" t="s">
        <v>42</v>
      </c>
      <c r="E1412" s="9" t="s">
        <v>1578</v>
      </c>
    </row>
    <row r="1413" spans="1:5" x14ac:dyDescent="0.3">
      <c r="A1413" s="7" t="s">
        <v>928</v>
      </c>
      <c r="B1413" s="7" t="s">
        <v>929</v>
      </c>
      <c r="C1413" s="7" t="s">
        <v>731</v>
      </c>
      <c r="D1413" s="7" t="s">
        <v>42</v>
      </c>
      <c r="E1413" s="9" t="s">
        <v>1578</v>
      </c>
    </row>
    <row r="1414" spans="1:5" x14ac:dyDescent="0.3">
      <c r="A1414" s="7" t="s">
        <v>760</v>
      </c>
      <c r="B1414" s="7" t="s">
        <v>761</v>
      </c>
      <c r="C1414" s="7" t="s">
        <v>731</v>
      </c>
      <c r="D1414" s="7" t="s">
        <v>42</v>
      </c>
      <c r="E1414" s="9" t="s">
        <v>1578</v>
      </c>
    </row>
    <row r="1415" spans="1:5" x14ac:dyDescent="0.3">
      <c r="A1415" s="7" t="s">
        <v>785</v>
      </c>
      <c r="B1415" s="7" t="s">
        <v>786</v>
      </c>
      <c r="C1415" s="7" t="s">
        <v>731</v>
      </c>
      <c r="D1415" s="7" t="s">
        <v>42</v>
      </c>
      <c r="E1415" s="9" t="s">
        <v>1578</v>
      </c>
    </row>
    <row r="1416" spans="1:5" x14ac:dyDescent="0.3">
      <c r="A1416" s="7" t="s">
        <v>787</v>
      </c>
      <c r="B1416" s="7" t="s">
        <v>788</v>
      </c>
      <c r="C1416" s="7" t="s">
        <v>731</v>
      </c>
      <c r="D1416" s="7" t="s">
        <v>42</v>
      </c>
      <c r="E1416" s="9" t="s">
        <v>1578</v>
      </c>
    </row>
    <row r="1417" spans="1:5" x14ac:dyDescent="0.3">
      <c r="A1417" s="7" t="s">
        <v>732</v>
      </c>
      <c r="B1417" s="7" t="s">
        <v>733</v>
      </c>
      <c r="C1417" s="7" t="s">
        <v>731</v>
      </c>
      <c r="D1417" s="7" t="s">
        <v>42</v>
      </c>
      <c r="E1417" s="9" t="s">
        <v>1578</v>
      </c>
    </row>
    <row r="1418" spans="1:5" x14ac:dyDescent="0.3">
      <c r="A1418" s="7" t="s">
        <v>1148</v>
      </c>
      <c r="B1418" s="7" t="s">
        <v>1149</v>
      </c>
      <c r="C1418" s="7" t="s">
        <v>731</v>
      </c>
      <c r="D1418" s="7" t="s">
        <v>42</v>
      </c>
      <c r="E1418" s="9" t="s">
        <v>1578</v>
      </c>
    </row>
    <row r="1419" spans="1:5" x14ac:dyDescent="0.3">
      <c r="A1419" s="7" t="s">
        <v>1134</v>
      </c>
      <c r="B1419" s="7" t="s">
        <v>1135</v>
      </c>
      <c r="C1419" s="7" t="s">
        <v>731</v>
      </c>
      <c r="D1419" s="7" t="s">
        <v>42</v>
      </c>
      <c r="E1419" s="9" t="s">
        <v>1578</v>
      </c>
    </row>
    <row r="1420" spans="1:5" x14ac:dyDescent="0.3">
      <c r="A1420" s="7" t="s">
        <v>869</v>
      </c>
      <c r="B1420" s="7" t="s">
        <v>870</v>
      </c>
      <c r="C1420" s="7" t="s">
        <v>731</v>
      </c>
      <c r="D1420" s="7" t="s">
        <v>42</v>
      </c>
      <c r="E1420" s="9" t="s">
        <v>1578</v>
      </c>
    </row>
    <row r="1421" spans="1:5" x14ac:dyDescent="0.3">
      <c r="A1421" s="7" t="s">
        <v>1013</v>
      </c>
      <c r="B1421" s="7" t="s">
        <v>1014</v>
      </c>
      <c r="C1421" s="7" t="s">
        <v>731</v>
      </c>
      <c r="D1421" s="7" t="s">
        <v>42</v>
      </c>
      <c r="E1421" s="9" t="s">
        <v>1578</v>
      </c>
    </row>
    <row r="1422" spans="1:5" x14ac:dyDescent="0.3">
      <c r="A1422" s="7" t="s">
        <v>782</v>
      </c>
      <c r="B1422" s="7" t="s">
        <v>782</v>
      </c>
      <c r="C1422" s="7" t="s">
        <v>731</v>
      </c>
      <c r="D1422" s="7" t="s">
        <v>42</v>
      </c>
      <c r="E1422" s="9" t="s">
        <v>1578</v>
      </c>
    </row>
    <row r="1423" spans="1:5" x14ac:dyDescent="0.3">
      <c r="A1423" s="7" t="s">
        <v>787</v>
      </c>
      <c r="B1423" s="7" t="s">
        <v>788</v>
      </c>
      <c r="C1423" s="7" t="s">
        <v>731</v>
      </c>
      <c r="D1423" s="7" t="s">
        <v>42</v>
      </c>
      <c r="E1423" s="9" t="s">
        <v>1578</v>
      </c>
    </row>
    <row r="1424" spans="1:5" x14ac:dyDescent="0.3">
      <c r="A1424" s="7" t="s">
        <v>837</v>
      </c>
      <c r="B1424" s="7" t="s">
        <v>838</v>
      </c>
      <c r="C1424" s="7" t="s">
        <v>731</v>
      </c>
      <c r="D1424" s="7" t="s">
        <v>42</v>
      </c>
      <c r="E1424" s="9" t="s">
        <v>1578</v>
      </c>
    </row>
    <row r="1425" spans="1:5" x14ac:dyDescent="0.3">
      <c r="A1425" s="7" t="s">
        <v>1168</v>
      </c>
      <c r="B1425" s="7" t="s">
        <v>1169</v>
      </c>
      <c r="C1425" s="7" t="s">
        <v>731</v>
      </c>
      <c r="D1425" s="7" t="s">
        <v>42</v>
      </c>
      <c r="E1425" s="9" t="s">
        <v>1578</v>
      </c>
    </row>
    <row r="1426" spans="1:5" x14ac:dyDescent="0.3">
      <c r="A1426" s="7" t="s">
        <v>752</v>
      </c>
      <c r="B1426" s="7" t="s">
        <v>753</v>
      </c>
      <c r="C1426" s="7" t="s">
        <v>731</v>
      </c>
      <c r="D1426" s="7" t="s">
        <v>42</v>
      </c>
      <c r="E1426" s="9" t="s">
        <v>1578</v>
      </c>
    </row>
    <row r="1427" spans="1:5" x14ac:dyDescent="0.3">
      <c r="A1427" s="7" t="s">
        <v>737</v>
      </c>
      <c r="B1427" s="7" t="s">
        <v>738</v>
      </c>
      <c r="C1427" s="7" t="s">
        <v>731</v>
      </c>
      <c r="D1427" s="7" t="s">
        <v>42</v>
      </c>
      <c r="E1427" s="9" t="s">
        <v>1578</v>
      </c>
    </row>
    <row r="1428" spans="1:5" x14ac:dyDescent="0.3">
      <c r="A1428" s="7" t="s">
        <v>928</v>
      </c>
      <c r="B1428" s="7" t="s">
        <v>929</v>
      </c>
      <c r="C1428" s="7" t="s">
        <v>731</v>
      </c>
      <c r="D1428" s="7" t="s">
        <v>42</v>
      </c>
      <c r="E1428" s="9" t="s">
        <v>1578</v>
      </c>
    </row>
    <row r="1429" spans="1:5" x14ac:dyDescent="0.3">
      <c r="A1429" s="7" t="s">
        <v>916</v>
      </c>
      <c r="B1429" s="7" t="s">
        <v>917</v>
      </c>
      <c r="C1429" s="7" t="s">
        <v>731</v>
      </c>
      <c r="D1429" s="7" t="s">
        <v>42</v>
      </c>
      <c r="E1429" s="9" t="s">
        <v>1578</v>
      </c>
    </row>
    <row r="1430" spans="1:5" x14ac:dyDescent="0.3">
      <c r="A1430" s="7" t="s">
        <v>1078</v>
      </c>
      <c r="B1430" s="7" t="s">
        <v>1078</v>
      </c>
      <c r="C1430" s="7" t="s">
        <v>731</v>
      </c>
      <c r="D1430" s="7" t="s">
        <v>42</v>
      </c>
      <c r="E1430" s="9" t="s">
        <v>1578</v>
      </c>
    </row>
    <row r="1431" spans="1:5" x14ac:dyDescent="0.3">
      <c r="A1431" s="7" t="s">
        <v>837</v>
      </c>
      <c r="B1431" s="7" t="s">
        <v>838</v>
      </c>
      <c r="C1431" s="7" t="s">
        <v>731</v>
      </c>
      <c r="D1431" s="7" t="s">
        <v>42</v>
      </c>
      <c r="E1431" s="9" t="s">
        <v>1578</v>
      </c>
    </row>
    <row r="1432" spans="1:5" x14ac:dyDescent="0.3">
      <c r="A1432" s="7" t="s">
        <v>857</v>
      </c>
      <c r="B1432" s="7" t="s">
        <v>858</v>
      </c>
      <c r="C1432" s="7" t="s">
        <v>731</v>
      </c>
      <c r="D1432" s="7" t="s">
        <v>42</v>
      </c>
      <c r="E1432" s="9" t="s">
        <v>1578</v>
      </c>
    </row>
    <row r="1433" spans="1:5" x14ac:dyDescent="0.3">
      <c r="A1433" s="7" t="s">
        <v>928</v>
      </c>
      <c r="B1433" s="7" t="s">
        <v>929</v>
      </c>
      <c r="C1433" s="7" t="s">
        <v>731</v>
      </c>
      <c r="D1433" s="7" t="s">
        <v>42</v>
      </c>
      <c r="E1433" s="9" t="s">
        <v>1578</v>
      </c>
    </row>
    <row r="1434" spans="1:5" x14ac:dyDescent="0.3">
      <c r="A1434" s="7" t="s">
        <v>754</v>
      </c>
      <c r="B1434" s="7" t="s">
        <v>755</v>
      </c>
      <c r="C1434" s="7" t="s">
        <v>731</v>
      </c>
      <c r="D1434" s="7" t="s">
        <v>42</v>
      </c>
      <c r="E1434" s="9" t="s">
        <v>1578</v>
      </c>
    </row>
    <row r="1435" spans="1:5" x14ac:dyDescent="0.3">
      <c r="A1435" s="7" t="s">
        <v>941</v>
      </c>
      <c r="B1435" s="7" t="s">
        <v>942</v>
      </c>
      <c r="C1435" s="7" t="s">
        <v>731</v>
      </c>
      <c r="D1435" s="7" t="s">
        <v>42</v>
      </c>
      <c r="E1435" s="9" t="s">
        <v>1578</v>
      </c>
    </row>
    <row r="1436" spans="1:5" x14ac:dyDescent="0.3">
      <c r="A1436" s="7" t="s">
        <v>778</v>
      </c>
      <c r="B1436" s="7" t="s">
        <v>779</v>
      </c>
      <c r="C1436" s="7" t="s">
        <v>731</v>
      </c>
      <c r="D1436" s="7" t="s">
        <v>42</v>
      </c>
      <c r="E1436" s="9" t="s">
        <v>1578</v>
      </c>
    </row>
    <row r="1437" spans="1:5" x14ac:dyDescent="0.3">
      <c r="A1437" s="7" t="s">
        <v>760</v>
      </c>
      <c r="B1437" s="7" t="s">
        <v>761</v>
      </c>
      <c r="C1437" s="7" t="s">
        <v>731</v>
      </c>
      <c r="D1437" s="7" t="s">
        <v>42</v>
      </c>
      <c r="E1437" s="9" t="s">
        <v>1578</v>
      </c>
    </row>
    <row r="1438" spans="1:5" x14ac:dyDescent="0.3">
      <c r="A1438" s="7" t="s">
        <v>853</v>
      </c>
      <c r="B1438" s="7" t="s">
        <v>854</v>
      </c>
      <c r="C1438" s="7" t="s">
        <v>731</v>
      </c>
      <c r="D1438" s="7" t="s">
        <v>42</v>
      </c>
      <c r="E1438" s="9" t="s">
        <v>1578</v>
      </c>
    </row>
    <row r="1439" spans="1:5" x14ac:dyDescent="0.3">
      <c r="A1439" s="7" t="s">
        <v>930</v>
      </c>
      <c r="B1439" s="7" t="s">
        <v>931</v>
      </c>
      <c r="C1439" s="7" t="s">
        <v>731</v>
      </c>
      <c r="D1439" s="7" t="s">
        <v>42</v>
      </c>
      <c r="E1439" s="9" t="s">
        <v>1578</v>
      </c>
    </row>
    <row r="1440" spans="1:5" x14ac:dyDescent="0.3">
      <c r="A1440" s="7" t="s">
        <v>737</v>
      </c>
      <c r="B1440" s="7" t="s">
        <v>738</v>
      </c>
      <c r="C1440" s="7" t="s">
        <v>731</v>
      </c>
      <c r="D1440" s="7" t="s">
        <v>42</v>
      </c>
      <c r="E1440" s="9" t="s">
        <v>1578</v>
      </c>
    </row>
    <row r="1441" spans="1:5" x14ac:dyDescent="0.3">
      <c r="A1441" s="7" t="s">
        <v>1170</v>
      </c>
      <c r="B1441" s="7" t="s">
        <v>1171</v>
      </c>
      <c r="C1441" s="7" t="s">
        <v>731</v>
      </c>
      <c r="D1441" s="7" t="s">
        <v>42</v>
      </c>
      <c r="E1441" s="9" t="s">
        <v>1578</v>
      </c>
    </row>
    <row r="1442" spans="1:5" x14ac:dyDescent="0.3">
      <c r="A1442" s="7" t="s">
        <v>825</v>
      </c>
      <c r="B1442" s="7" t="s">
        <v>826</v>
      </c>
      <c r="C1442" s="7" t="s">
        <v>731</v>
      </c>
      <c r="D1442" s="7" t="s">
        <v>42</v>
      </c>
      <c r="E1442" s="9" t="s">
        <v>1578</v>
      </c>
    </row>
    <row r="1443" spans="1:5" x14ac:dyDescent="0.3">
      <c r="A1443" s="7" t="s">
        <v>1172</v>
      </c>
      <c r="B1443" s="7" t="s">
        <v>1173</v>
      </c>
      <c r="C1443" s="7" t="s">
        <v>731</v>
      </c>
      <c r="D1443" s="7" t="s">
        <v>42</v>
      </c>
      <c r="E1443" s="9" t="s">
        <v>1578</v>
      </c>
    </row>
    <row r="1444" spans="1:5" x14ac:dyDescent="0.3">
      <c r="A1444" s="7" t="s">
        <v>1174</v>
      </c>
      <c r="B1444" s="7" t="s">
        <v>1175</v>
      </c>
      <c r="C1444" s="7" t="s">
        <v>731</v>
      </c>
      <c r="D1444" s="7" t="s">
        <v>42</v>
      </c>
      <c r="E1444" s="9" t="s">
        <v>1578</v>
      </c>
    </row>
    <row r="1445" spans="1:5" x14ac:dyDescent="0.3">
      <c r="A1445" s="7" t="s">
        <v>754</v>
      </c>
      <c r="B1445" s="7" t="s">
        <v>755</v>
      </c>
      <c r="C1445" s="7" t="s">
        <v>731</v>
      </c>
      <c r="D1445" s="7" t="s">
        <v>42</v>
      </c>
      <c r="E1445" s="9" t="s">
        <v>1578</v>
      </c>
    </row>
    <row r="1446" spans="1:5" x14ac:dyDescent="0.3">
      <c r="A1446" s="7" t="s">
        <v>1013</v>
      </c>
      <c r="B1446" s="7" t="s">
        <v>1014</v>
      </c>
      <c r="C1446" s="7" t="s">
        <v>731</v>
      </c>
      <c r="D1446" s="7" t="s">
        <v>42</v>
      </c>
      <c r="E1446" s="9" t="s">
        <v>1578</v>
      </c>
    </row>
    <row r="1447" spans="1:5" x14ac:dyDescent="0.3">
      <c r="A1447" s="7" t="s">
        <v>746</v>
      </c>
      <c r="B1447" s="7" t="s">
        <v>747</v>
      </c>
      <c r="C1447" s="7" t="s">
        <v>731</v>
      </c>
      <c r="D1447" s="7" t="s">
        <v>42</v>
      </c>
      <c r="E1447" s="9" t="s">
        <v>1578</v>
      </c>
    </row>
    <row r="1448" spans="1:5" x14ac:dyDescent="0.3">
      <c r="A1448" s="7" t="s">
        <v>768</v>
      </c>
      <c r="B1448" s="7" t="s">
        <v>769</v>
      </c>
      <c r="C1448" s="7" t="s">
        <v>731</v>
      </c>
      <c r="D1448" s="7" t="s">
        <v>42</v>
      </c>
      <c r="E1448" s="9" t="s">
        <v>1578</v>
      </c>
    </row>
    <row r="1449" spans="1:5" x14ac:dyDescent="0.3">
      <c r="A1449" s="7" t="s">
        <v>1176</v>
      </c>
      <c r="B1449" s="7" t="s">
        <v>1176</v>
      </c>
      <c r="C1449" s="7" t="s">
        <v>731</v>
      </c>
      <c r="D1449" s="7" t="s">
        <v>42</v>
      </c>
      <c r="E1449" s="9" t="s">
        <v>1578</v>
      </c>
    </row>
    <row r="1450" spans="1:5" x14ac:dyDescent="0.3">
      <c r="A1450" s="7" t="s">
        <v>1177</v>
      </c>
      <c r="B1450" s="7" t="s">
        <v>1177</v>
      </c>
      <c r="C1450" s="7" t="s">
        <v>731</v>
      </c>
      <c r="D1450" s="7" t="s">
        <v>42</v>
      </c>
      <c r="E1450" s="9" t="s">
        <v>1578</v>
      </c>
    </row>
    <row r="1451" spans="1:5" x14ac:dyDescent="0.3">
      <c r="A1451" s="7" t="s">
        <v>1038</v>
      </c>
      <c r="B1451" s="7" t="s">
        <v>1038</v>
      </c>
      <c r="C1451" s="7" t="s">
        <v>731</v>
      </c>
      <c r="D1451" s="7" t="s">
        <v>42</v>
      </c>
      <c r="E1451" s="9" t="s">
        <v>1578</v>
      </c>
    </row>
    <row r="1452" spans="1:5" x14ac:dyDescent="0.3">
      <c r="A1452" s="7" t="s">
        <v>1178</v>
      </c>
      <c r="B1452" s="7" t="s">
        <v>1178</v>
      </c>
      <c r="C1452" s="7" t="s">
        <v>731</v>
      </c>
      <c r="D1452" s="7" t="s">
        <v>42</v>
      </c>
      <c r="E1452" s="9" t="s">
        <v>1578</v>
      </c>
    </row>
    <row r="1453" spans="1:5" x14ac:dyDescent="0.3">
      <c r="A1453" s="7" t="s">
        <v>1178</v>
      </c>
      <c r="B1453" s="7" t="s">
        <v>1178</v>
      </c>
      <c r="C1453" s="7" t="s">
        <v>731</v>
      </c>
      <c r="D1453" s="7" t="s">
        <v>42</v>
      </c>
      <c r="E1453" s="9" t="s">
        <v>1578</v>
      </c>
    </row>
    <row r="1454" spans="1:5" x14ac:dyDescent="0.3">
      <c r="A1454" s="7" t="s">
        <v>1043</v>
      </c>
      <c r="B1454" s="7" t="s">
        <v>1043</v>
      </c>
      <c r="C1454" s="7" t="s">
        <v>731</v>
      </c>
      <c r="D1454" s="7" t="s">
        <v>42</v>
      </c>
      <c r="E1454" s="9" t="s">
        <v>1578</v>
      </c>
    </row>
    <row r="1455" spans="1:5" x14ac:dyDescent="0.3">
      <c r="A1455" s="7" t="s">
        <v>1039</v>
      </c>
      <c r="B1455" s="7" t="s">
        <v>1039</v>
      </c>
      <c r="C1455" s="7" t="s">
        <v>731</v>
      </c>
      <c r="D1455" s="7" t="s">
        <v>42</v>
      </c>
      <c r="E1455" s="9" t="s">
        <v>1578</v>
      </c>
    </row>
    <row r="1456" spans="1:5" x14ac:dyDescent="0.3">
      <c r="A1456" s="7" t="s">
        <v>1039</v>
      </c>
      <c r="B1456" s="7" t="s">
        <v>1039</v>
      </c>
      <c r="C1456" s="7" t="s">
        <v>731</v>
      </c>
      <c r="D1456" s="7" t="s">
        <v>42</v>
      </c>
      <c r="E1456" s="9" t="s">
        <v>1578</v>
      </c>
    </row>
    <row r="1457" spans="1:5" x14ac:dyDescent="0.3">
      <c r="A1457" s="7" t="s">
        <v>1179</v>
      </c>
      <c r="B1457" s="7" t="s">
        <v>1179</v>
      </c>
      <c r="C1457" s="7" t="s">
        <v>731</v>
      </c>
      <c r="D1457" s="7" t="s">
        <v>42</v>
      </c>
      <c r="E1457" s="9" t="s">
        <v>1578</v>
      </c>
    </row>
    <row r="1458" spans="1:5" x14ac:dyDescent="0.3">
      <c r="A1458" s="7" t="s">
        <v>1043</v>
      </c>
      <c r="B1458" s="7" t="s">
        <v>1043</v>
      </c>
      <c r="C1458" s="7" t="s">
        <v>731</v>
      </c>
      <c r="D1458" s="7" t="s">
        <v>42</v>
      </c>
      <c r="E1458" s="9" t="s">
        <v>1578</v>
      </c>
    </row>
    <row r="1459" spans="1:5" x14ac:dyDescent="0.3">
      <c r="A1459" s="7" t="s">
        <v>1043</v>
      </c>
      <c r="B1459" s="7" t="s">
        <v>1043</v>
      </c>
      <c r="C1459" s="7" t="s">
        <v>731</v>
      </c>
      <c r="D1459" s="7" t="s">
        <v>42</v>
      </c>
      <c r="E1459" s="9" t="s">
        <v>1578</v>
      </c>
    </row>
    <row r="1460" spans="1:5" x14ac:dyDescent="0.3">
      <c r="A1460" s="7" t="s">
        <v>1166</v>
      </c>
      <c r="B1460" s="7" t="s">
        <v>1167</v>
      </c>
      <c r="C1460" s="7" t="s">
        <v>731</v>
      </c>
      <c r="D1460" s="7" t="s">
        <v>42</v>
      </c>
      <c r="E1460" s="9" t="s">
        <v>1578</v>
      </c>
    </row>
    <row r="1461" spans="1:5" x14ac:dyDescent="0.3">
      <c r="A1461" s="7" t="s">
        <v>897</v>
      </c>
      <c r="B1461" s="7" t="s">
        <v>898</v>
      </c>
      <c r="C1461" s="7" t="s">
        <v>807</v>
      </c>
      <c r="D1461" s="7" t="s">
        <v>42</v>
      </c>
      <c r="E1461" s="9" t="s">
        <v>1578</v>
      </c>
    </row>
    <row r="1462" spans="1:5" x14ac:dyDescent="0.3">
      <c r="A1462" s="7" t="s">
        <v>1006</v>
      </c>
      <c r="B1462" s="7" t="s">
        <v>846</v>
      </c>
      <c r="C1462" s="7" t="s">
        <v>731</v>
      </c>
      <c r="D1462" s="7" t="s">
        <v>42</v>
      </c>
      <c r="E1462" s="9" t="s">
        <v>1578</v>
      </c>
    </row>
    <row r="1463" spans="1:5" x14ac:dyDescent="0.3">
      <c r="A1463" s="7" t="s">
        <v>863</v>
      </c>
      <c r="B1463" s="7" t="s">
        <v>864</v>
      </c>
      <c r="C1463" s="7" t="s">
        <v>731</v>
      </c>
      <c r="D1463" s="7" t="s">
        <v>42</v>
      </c>
      <c r="E1463" s="9" t="s">
        <v>1578</v>
      </c>
    </row>
    <row r="1464" spans="1:5" x14ac:dyDescent="0.3">
      <c r="A1464" s="7" t="s">
        <v>1180</v>
      </c>
      <c r="B1464" s="7" t="s">
        <v>1181</v>
      </c>
      <c r="C1464" s="7" t="s">
        <v>731</v>
      </c>
      <c r="D1464" s="7" t="s">
        <v>42</v>
      </c>
      <c r="E1464" s="9" t="s">
        <v>1578</v>
      </c>
    </row>
    <row r="1465" spans="1:5" x14ac:dyDescent="0.3">
      <c r="A1465" s="7" t="s">
        <v>1182</v>
      </c>
      <c r="B1465" s="7" t="s">
        <v>1183</v>
      </c>
      <c r="C1465" s="7" t="s">
        <v>731</v>
      </c>
      <c r="D1465" s="7" t="s">
        <v>42</v>
      </c>
      <c r="E1465" s="9" t="s">
        <v>1578</v>
      </c>
    </row>
    <row r="1466" spans="1:5" x14ac:dyDescent="0.3">
      <c r="A1466" s="7" t="s">
        <v>1013</v>
      </c>
      <c r="B1466" s="7" t="s">
        <v>1014</v>
      </c>
      <c r="C1466" s="7" t="s">
        <v>731</v>
      </c>
      <c r="D1466" s="7" t="s">
        <v>42</v>
      </c>
      <c r="E1466" s="9" t="s">
        <v>1578</v>
      </c>
    </row>
    <row r="1467" spans="1:5" x14ac:dyDescent="0.3">
      <c r="A1467" s="7" t="s">
        <v>837</v>
      </c>
      <c r="B1467" s="7" t="s">
        <v>838</v>
      </c>
      <c r="C1467" s="7" t="s">
        <v>731</v>
      </c>
      <c r="D1467" s="7" t="s">
        <v>42</v>
      </c>
      <c r="E1467" s="9" t="s">
        <v>1578</v>
      </c>
    </row>
    <row r="1468" spans="1:5" x14ac:dyDescent="0.3">
      <c r="A1468" s="7" t="s">
        <v>808</v>
      </c>
      <c r="B1468" s="7" t="s">
        <v>809</v>
      </c>
      <c r="C1468" s="7" t="s">
        <v>731</v>
      </c>
      <c r="D1468" s="7" t="s">
        <v>42</v>
      </c>
      <c r="E1468" s="9" t="s">
        <v>1578</v>
      </c>
    </row>
    <row r="1469" spans="1:5" x14ac:dyDescent="0.3">
      <c r="A1469" s="7" t="s">
        <v>839</v>
      </c>
      <c r="B1469" s="7" t="s">
        <v>840</v>
      </c>
      <c r="C1469" s="7" t="s">
        <v>731</v>
      </c>
      <c r="D1469" s="7" t="s">
        <v>42</v>
      </c>
      <c r="E1469" s="9" t="s">
        <v>1578</v>
      </c>
    </row>
    <row r="1470" spans="1:5" x14ac:dyDescent="0.3">
      <c r="A1470" s="7" t="s">
        <v>1004</v>
      </c>
      <c r="B1470" s="7" t="s">
        <v>1005</v>
      </c>
      <c r="C1470" s="7" t="s">
        <v>731</v>
      </c>
      <c r="D1470" s="7" t="s">
        <v>42</v>
      </c>
      <c r="E1470" s="9" t="s">
        <v>1578</v>
      </c>
    </row>
    <row r="1471" spans="1:5" x14ac:dyDescent="0.3">
      <c r="A1471" s="7" t="s">
        <v>1061</v>
      </c>
      <c r="B1471" s="7" t="s">
        <v>844</v>
      </c>
      <c r="C1471" s="7" t="s">
        <v>731</v>
      </c>
      <c r="D1471" s="7" t="s">
        <v>42</v>
      </c>
      <c r="E1471" s="9" t="s">
        <v>1578</v>
      </c>
    </row>
    <row r="1472" spans="1:5" x14ac:dyDescent="0.3">
      <c r="A1472" s="7" t="s">
        <v>1033</v>
      </c>
      <c r="B1472" s="7" t="s">
        <v>844</v>
      </c>
      <c r="C1472" s="7" t="s">
        <v>731</v>
      </c>
      <c r="D1472" s="7" t="s">
        <v>42</v>
      </c>
      <c r="E1472" s="9" t="s">
        <v>1578</v>
      </c>
    </row>
    <row r="1473" spans="1:5" x14ac:dyDescent="0.3">
      <c r="A1473" s="7" t="s">
        <v>1017</v>
      </c>
      <c r="B1473" s="7" t="s">
        <v>1018</v>
      </c>
      <c r="C1473" s="7" t="s">
        <v>731</v>
      </c>
      <c r="D1473" s="7" t="s">
        <v>42</v>
      </c>
      <c r="E1473" s="9" t="s">
        <v>1578</v>
      </c>
    </row>
    <row r="1474" spans="1:5" x14ac:dyDescent="0.3">
      <c r="A1474" s="7" t="s">
        <v>1112</v>
      </c>
      <c r="B1474" s="7" t="s">
        <v>1113</v>
      </c>
      <c r="C1474" s="7" t="s">
        <v>731</v>
      </c>
      <c r="D1474" s="7" t="s">
        <v>12</v>
      </c>
      <c r="E1474" s="9" t="s">
        <v>1578</v>
      </c>
    </row>
    <row r="1475" spans="1:5" x14ac:dyDescent="0.3">
      <c r="A1475" s="7" t="s">
        <v>1034</v>
      </c>
      <c r="B1475" s="7" t="s">
        <v>1035</v>
      </c>
      <c r="C1475" s="7" t="s">
        <v>731</v>
      </c>
      <c r="D1475" s="7" t="s">
        <v>42</v>
      </c>
      <c r="E1475" s="9" t="s">
        <v>1578</v>
      </c>
    </row>
    <row r="1476" spans="1:5" x14ac:dyDescent="0.3">
      <c r="A1476" s="7" t="s">
        <v>845</v>
      </c>
      <c r="B1476" s="7" t="s">
        <v>846</v>
      </c>
      <c r="C1476" s="7" t="s">
        <v>731</v>
      </c>
      <c r="D1476" s="7" t="s">
        <v>42</v>
      </c>
      <c r="E1476" s="9" t="s">
        <v>1578</v>
      </c>
    </row>
    <row r="1477" spans="1:5" x14ac:dyDescent="0.3">
      <c r="A1477" s="7" t="s">
        <v>885</v>
      </c>
      <c r="B1477" s="7" t="s">
        <v>886</v>
      </c>
      <c r="C1477" s="7" t="s">
        <v>731</v>
      </c>
      <c r="D1477" s="7" t="s">
        <v>42</v>
      </c>
      <c r="E1477" s="9" t="s">
        <v>1578</v>
      </c>
    </row>
    <row r="1478" spans="1:5" x14ac:dyDescent="0.3">
      <c r="A1478" s="7" t="s">
        <v>1013</v>
      </c>
      <c r="B1478" s="7" t="s">
        <v>1014</v>
      </c>
      <c r="C1478" s="7" t="s">
        <v>731</v>
      </c>
      <c r="D1478" s="7" t="s">
        <v>42</v>
      </c>
      <c r="E1478" s="9" t="s">
        <v>1578</v>
      </c>
    </row>
    <row r="1479" spans="1:5" x14ac:dyDescent="0.3">
      <c r="A1479" s="7" t="s">
        <v>746</v>
      </c>
      <c r="B1479" s="7" t="s">
        <v>747</v>
      </c>
      <c r="C1479" s="7" t="s">
        <v>731</v>
      </c>
      <c r="D1479" s="7" t="s">
        <v>42</v>
      </c>
      <c r="E1479" s="9" t="s">
        <v>1578</v>
      </c>
    </row>
    <row r="1480" spans="1:5" x14ac:dyDescent="0.3">
      <c r="A1480" s="7" t="s">
        <v>785</v>
      </c>
      <c r="B1480" s="7" t="s">
        <v>786</v>
      </c>
      <c r="C1480" s="7" t="s">
        <v>731</v>
      </c>
      <c r="D1480" s="7" t="s">
        <v>42</v>
      </c>
      <c r="E1480" s="9" t="s">
        <v>1578</v>
      </c>
    </row>
    <row r="1481" spans="1:5" x14ac:dyDescent="0.3">
      <c r="A1481" s="7" t="s">
        <v>787</v>
      </c>
      <c r="B1481" s="7" t="s">
        <v>788</v>
      </c>
      <c r="C1481" s="7" t="s">
        <v>731</v>
      </c>
      <c r="D1481" s="7" t="s">
        <v>42</v>
      </c>
      <c r="E1481" s="9" t="s">
        <v>1578</v>
      </c>
    </row>
    <row r="1482" spans="1:5" x14ac:dyDescent="0.3">
      <c r="A1482" s="7" t="s">
        <v>752</v>
      </c>
      <c r="B1482" s="7" t="s">
        <v>753</v>
      </c>
      <c r="C1482" s="7" t="s">
        <v>731</v>
      </c>
      <c r="D1482" s="7" t="s">
        <v>42</v>
      </c>
      <c r="E1482" s="9" t="s">
        <v>1578</v>
      </c>
    </row>
    <row r="1483" spans="1:5" x14ac:dyDescent="0.3">
      <c r="A1483" s="7" t="s">
        <v>928</v>
      </c>
      <c r="B1483" s="7" t="s">
        <v>929</v>
      </c>
      <c r="C1483" s="7" t="s">
        <v>731</v>
      </c>
      <c r="D1483" s="7" t="s">
        <v>42</v>
      </c>
      <c r="E1483" s="9" t="s">
        <v>1578</v>
      </c>
    </row>
    <row r="1484" spans="1:5" x14ac:dyDescent="0.3">
      <c r="A1484" s="7" t="s">
        <v>1184</v>
      </c>
      <c r="B1484" s="7" t="s">
        <v>1139</v>
      </c>
      <c r="C1484" s="7" t="s">
        <v>731</v>
      </c>
      <c r="D1484" s="7" t="s">
        <v>42</v>
      </c>
      <c r="E1484" s="9" t="s">
        <v>1578</v>
      </c>
    </row>
    <row r="1485" spans="1:5" x14ac:dyDescent="0.3">
      <c r="A1485" s="7" t="s">
        <v>902</v>
      </c>
      <c r="B1485" s="7" t="s">
        <v>903</v>
      </c>
      <c r="C1485" s="7" t="s">
        <v>731</v>
      </c>
      <c r="D1485" s="7" t="s">
        <v>42</v>
      </c>
      <c r="E1485" s="9" t="s">
        <v>1578</v>
      </c>
    </row>
    <row r="1486" spans="1:5" x14ac:dyDescent="0.3">
      <c r="A1486" s="7" t="s">
        <v>1160</v>
      </c>
      <c r="B1486" s="7" t="s">
        <v>1161</v>
      </c>
      <c r="C1486" s="7" t="s">
        <v>731</v>
      </c>
      <c r="D1486" s="7" t="s">
        <v>42</v>
      </c>
      <c r="E1486" s="9" t="s">
        <v>1578</v>
      </c>
    </row>
    <row r="1487" spans="1:5" x14ac:dyDescent="0.3">
      <c r="A1487" s="7" t="s">
        <v>746</v>
      </c>
      <c r="B1487" s="7" t="s">
        <v>747</v>
      </c>
      <c r="C1487" s="7" t="s">
        <v>731</v>
      </c>
      <c r="D1487" s="7" t="s">
        <v>42</v>
      </c>
      <c r="E1487" s="9" t="s">
        <v>1578</v>
      </c>
    </row>
    <row r="1488" spans="1:5" x14ac:dyDescent="0.3">
      <c r="A1488" s="7" t="s">
        <v>785</v>
      </c>
      <c r="B1488" s="7" t="s">
        <v>786</v>
      </c>
      <c r="C1488" s="7" t="s">
        <v>731</v>
      </c>
      <c r="D1488" s="7" t="s">
        <v>42</v>
      </c>
      <c r="E1488" s="9" t="s">
        <v>1578</v>
      </c>
    </row>
    <row r="1489" spans="1:5" x14ac:dyDescent="0.3">
      <c r="A1489" s="7" t="s">
        <v>732</v>
      </c>
      <c r="B1489" s="7" t="s">
        <v>733</v>
      </c>
      <c r="C1489" s="7" t="s">
        <v>731</v>
      </c>
      <c r="D1489" s="7" t="s">
        <v>42</v>
      </c>
      <c r="E1489" s="9" t="s">
        <v>1578</v>
      </c>
    </row>
    <row r="1490" spans="1:5" x14ac:dyDescent="0.3">
      <c r="A1490" s="7" t="s">
        <v>1148</v>
      </c>
      <c r="B1490" s="7" t="s">
        <v>1149</v>
      </c>
      <c r="C1490" s="7" t="s">
        <v>731</v>
      </c>
      <c r="D1490" s="7" t="s">
        <v>42</v>
      </c>
      <c r="E1490" s="9" t="s">
        <v>1578</v>
      </c>
    </row>
    <row r="1491" spans="1:5" x14ac:dyDescent="0.3">
      <c r="A1491" s="7" t="s">
        <v>752</v>
      </c>
      <c r="B1491" s="7" t="s">
        <v>753</v>
      </c>
      <c r="C1491" s="7" t="s">
        <v>731</v>
      </c>
      <c r="D1491" s="7" t="s">
        <v>42</v>
      </c>
      <c r="E1491" s="9" t="s">
        <v>1578</v>
      </c>
    </row>
    <row r="1492" spans="1:5" x14ac:dyDescent="0.3">
      <c r="A1492" s="7" t="s">
        <v>916</v>
      </c>
      <c r="B1492" s="7" t="s">
        <v>917</v>
      </c>
      <c r="C1492" s="7" t="s">
        <v>731</v>
      </c>
      <c r="D1492" s="7" t="s">
        <v>42</v>
      </c>
      <c r="E1492" s="9" t="s">
        <v>1578</v>
      </c>
    </row>
    <row r="1493" spans="1:5" x14ac:dyDescent="0.3">
      <c r="A1493" s="7" t="s">
        <v>1185</v>
      </c>
      <c r="B1493" s="7" t="s">
        <v>1186</v>
      </c>
      <c r="C1493" s="7" t="s">
        <v>731</v>
      </c>
      <c r="D1493" s="7" t="s">
        <v>42</v>
      </c>
      <c r="E1493" s="9" t="s">
        <v>1578</v>
      </c>
    </row>
    <row r="1494" spans="1:5" x14ac:dyDescent="0.3">
      <c r="A1494" s="7" t="s">
        <v>889</v>
      </c>
      <c r="B1494" s="7" t="s">
        <v>890</v>
      </c>
      <c r="C1494" s="7" t="s">
        <v>731</v>
      </c>
      <c r="D1494" s="7" t="s">
        <v>42</v>
      </c>
      <c r="E1494" s="9" t="s">
        <v>1578</v>
      </c>
    </row>
    <row r="1495" spans="1:5" x14ac:dyDescent="0.3">
      <c r="A1495" s="7" t="s">
        <v>1013</v>
      </c>
      <c r="B1495" s="7" t="s">
        <v>1014</v>
      </c>
      <c r="C1495" s="7" t="s">
        <v>731</v>
      </c>
      <c r="D1495" s="7" t="s">
        <v>42</v>
      </c>
      <c r="E1495" s="9" t="s">
        <v>1578</v>
      </c>
    </row>
    <row r="1496" spans="1:5" x14ac:dyDescent="0.3">
      <c r="A1496" s="7" t="s">
        <v>893</v>
      </c>
      <c r="B1496" s="7" t="s">
        <v>894</v>
      </c>
      <c r="C1496" s="7" t="s">
        <v>731</v>
      </c>
      <c r="D1496" s="7" t="s">
        <v>42</v>
      </c>
      <c r="E1496" s="9" t="s">
        <v>1578</v>
      </c>
    </row>
    <row r="1497" spans="1:5" x14ac:dyDescent="0.3">
      <c r="A1497" s="7" t="s">
        <v>785</v>
      </c>
      <c r="B1497" s="7" t="s">
        <v>786</v>
      </c>
      <c r="C1497" s="7" t="s">
        <v>731</v>
      </c>
      <c r="D1497" s="7" t="s">
        <v>42</v>
      </c>
      <c r="E1497" s="9" t="s">
        <v>1578</v>
      </c>
    </row>
    <row r="1498" spans="1:5" x14ac:dyDescent="0.3">
      <c r="A1498" s="7" t="s">
        <v>787</v>
      </c>
      <c r="B1498" s="7" t="s">
        <v>788</v>
      </c>
      <c r="C1498" s="7" t="s">
        <v>731</v>
      </c>
      <c r="D1498" s="7" t="s">
        <v>42</v>
      </c>
      <c r="E1498" s="9" t="s">
        <v>1578</v>
      </c>
    </row>
    <row r="1499" spans="1:5" x14ac:dyDescent="0.3">
      <c r="A1499" s="7" t="s">
        <v>837</v>
      </c>
      <c r="B1499" s="7" t="s">
        <v>838</v>
      </c>
      <c r="C1499" s="7" t="s">
        <v>731</v>
      </c>
      <c r="D1499" s="7" t="s">
        <v>42</v>
      </c>
      <c r="E1499" s="9" t="s">
        <v>1578</v>
      </c>
    </row>
    <row r="1500" spans="1:5" x14ac:dyDescent="0.3">
      <c r="A1500" s="7" t="s">
        <v>768</v>
      </c>
      <c r="B1500" s="7" t="s">
        <v>769</v>
      </c>
      <c r="C1500" s="7" t="s">
        <v>731</v>
      </c>
      <c r="D1500" s="7" t="s">
        <v>42</v>
      </c>
      <c r="E1500" s="9" t="s">
        <v>1578</v>
      </c>
    </row>
    <row r="1501" spans="1:5" x14ac:dyDescent="0.3">
      <c r="A1501" s="7" t="s">
        <v>1187</v>
      </c>
      <c r="B1501" s="7" t="s">
        <v>1188</v>
      </c>
      <c r="C1501" s="7" t="s">
        <v>731</v>
      </c>
      <c r="D1501" s="7" t="s">
        <v>42</v>
      </c>
      <c r="E1501" s="9" t="s">
        <v>1578</v>
      </c>
    </row>
    <row r="1502" spans="1:5" x14ac:dyDescent="0.3">
      <c r="A1502" s="7" t="s">
        <v>789</v>
      </c>
      <c r="B1502" s="7" t="s">
        <v>790</v>
      </c>
      <c r="C1502" s="7" t="s">
        <v>731</v>
      </c>
      <c r="D1502" s="7" t="s">
        <v>42</v>
      </c>
      <c r="E1502" s="9" t="s">
        <v>1578</v>
      </c>
    </row>
    <row r="1503" spans="1:5" x14ac:dyDescent="0.3">
      <c r="A1503" s="7" t="s">
        <v>1189</v>
      </c>
      <c r="B1503" s="7" t="s">
        <v>1190</v>
      </c>
      <c r="C1503" s="7" t="s">
        <v>731</v>
      </c>
      <c r="D1503" s="7" t="s">
        <v>42</v>
      </c>
      <c r="E1503" s="9" t="s">
        <v>1578</v>
      </c>
    </row>
    <row r="1504" spans="1:5" x14ac:dyDescent="0.3">
      <c r="A1504" s="7" t="s">
        <v>1191</v>
      </c>
      <c r="B1504" s="7" t="s">
        <v>1192</v>
      </c>
      <c r="C1504" s="7" t="s">
        <v>731</v>
      </c>
      <c r="D1504" s="7" t="s">
        <v>42</v>
      </c>
      <c r="E1504" s="9" t="s">
        <v>1578</v>
      </c>
    </row>
    <row r="1505" spans="1:5" x14ac:dyDescent="0.3">
      <c r="A1505" s="7" t="s">
        <v>930</v>
      </c>
      <c r="B1505" s="7" t="s">
        <v>931</v>
      </c>
      <c r="C1505" s="7" t="s">
        <v>731</v>
      </c>
      <c r="D1505" s="7" t="s">
        <v>42</v>
      </c>
      <c r="E1505" s="9" t="s">
        <v>1578</v>
      </c>
    </row>
    <row r="1506" spans="1:5" x14ac:dyDescent="0.3">
      <c r="A1506" s="7" t="s">
        <v>928</v>
      </c>
      <c r="B1506" s="7" t="s">
        <v>929</v>
      </c>
      <c r="C1506" s="7" t="s">
        <v>731</v>
      </c>
      <c r="D1506" s="7" t="s">
        <v>42</v>
      </c>
      <c r="E1506" s="9" t="s">
        <v>1578</v>
      </c>
    </row>
    <row r="1507" spans="1:5" x14ac:dyDescent="0.3">
      <c r="A1507" s="7" t="s">
        <v>1193</v>
      </c>
      <c r="B1507" s="7" t="s">
        <v>1194</v>
      </c>
      <c r="C1507" s="7" t="s">
        <v>731</v>
      </c>
      <c r="D1507" s="7" t="s">
        <v>12</v>
      </c>
      <c r="E1507" s="9" t="s">
        <v>1578</v>
      </c>
    </row>
    <row r="1508" spans="1:5" x14ac:dyDescent="0.3">
      <c r="A1508" s="7" t="s">
        <v>1142</v>
      </c>
      <c r="B1508" s="7" t="s">
        <v>1143</v>
      </c>
      <c r="C1508" s="7" t="s">
        <v>731</v>
      </c>
      <c r="D1508" s="7" t="s">
        <v>42</v>
      </c>
      <c r="E1508" s="9" t="s">
        <v>1578</v>
      </c>
    </row>
    <row r="1509" spans="1:5" x14ac:dyDescent="0.3">
      <c r="A1509" s="7" t="s">
        <v>770</v>
      </c>
      <c r="B1509" s="7" t="s">
        <v>771</v>
      </c>
      <c r="C1509" s="7" t="s">
        <v>731</v>
      </c>
      <c r="D1509" s="7" t="s">
        <v>42</v>
      </c>
      <c r="E1509" s="9" t="s">
        <v>1578</v>
      </c>
    </row>
    <row r="1510" spans="1:5" x14ac:dyDescent="0.3">
      <c r="A1510" s="7" t="s">
        <v>1195</v>
      </c>
      <c r="B1510" s="7" t="s">
        <v>1196</v>
      </c>
      <c r="C1510" s="7" t="s">
        <v>731</v>
      </c>
      <c r="D1510" s="7" t="s">
        <v>42</v>
      </c>
      <c r="E1510" s="9" t="s">
        <v>1578</v>
      </c>
    </row>
    <row r="1511" spans="1:5" x14ac:dyDescent="0.3">
      <c r="A1511" s="7" t="s">
        <v>1197</v>
      </c>
      <c r="B1511" s="7" t="s">
        <v>1198</v>
      </c>
      <c r="C1511" s="7" t="s">
        <v>731</v>
      </c>
      <c r="D1511" s="7" t="s">
        <v>12</v>
      </c>
      <c r="E1511" s="9" t="s">
        <v>1578</v>
      </c>
    </row>
    <row r="1512" spans="1:5" x14ac:dyDescent="0.3">
      <c r="A1512" s="7" t="s">
        <v>1199</v>
      </c>
      <c r="B1512" s="7" t="s">
        <v>1199</v>
      </c>
      <c r="C1512" s="7" t="s">
        <v>731</v>
      </c>
      <c r="D1512" s="7" t="s">
        <v>42</v>
      </c>
      <c r="E1512" s="9" t="s">
        <v>1578</v>
      </c>
    </row>
    <row r="1513" spans="1:5" x14ac:dyDescent="0.3">
      <c r="A1513" s="7" t="s">
        <v>1089</v>
      </c>
      <c r="B1513" s="7" t="s">
        <v>811</v>
      </c>
      <c r="C1513" s="7" t="s">
        <v>731</v>
      </c>
      <c r="D1513" s="7" t="s">
        <v>42</v>
      </c>
      <c r="E1513" s="9" t="s">
        <v>1578</v>
      </c>
    </row>
    <row r="1514" spans="1:5" x14ac:dyDescent="0.3">
      <c r="A1514" s="7" t="s">
        <v>921</v>
      </c>
      <c r="B1514" s="7" t="s">
        <v>811</v>
      </c>
      <c r="C1514" s="7" t="s">
        <v>731</v>
      </c>
      <c r="D1514" s="7" t="s">
        <v>42</v>
      </c>
      <c r="E1514" s="9" t="s">
        <v>1578</v>
      </c>
    </row>
    <row r="1515" spans="1:5" x14ac:dyDescent="0.3">
      <c r="A1515" s="7" t="s">
        <v>778</v>
      </c>
      <c r="B1515" s="7" t="s">
        <v>779</v>
      </c>
      <c r="C1515" s="7" t="s">
        <v>731</v>
      </c>
      <c r="D1515" s="7" t="s">
        <v>42</v>
      </c>
      <c r="E1515" s="9" t="s">
        <v>1578</v>
      </c>
    </row>
    <row r="1516" spans="1:5" x14ac:dyDescent="0.3">
      <c r="A1516" s="7" t="s">
        <v>1200</v>
      </c>
      <c r="B1516" s="7" t="s">
        <v>1201</v>
      </c>
      <c r="C1516" s="7" t="s">
        <v>731</v>
      </c>
      <c r="D1516" s="7" t="s">
        <v>42</v>
      </c>
      <c r="E1516" s="9" t="s">
        <v>1578</v>
      </c>
    </row>
    <row r="1517" spans="1:5" x14ac:dyDescent="0.3">
      <c r="A1517" s="7" t="s">
        <v>1146</v>
      </c>
      <c r="B1517" s="7" t="s">
        <v>1147</v>
      </c>
      <c r="C1517" s="7" t="s">
        <v>731</v>
      </c>
      <c r="D1517" s="7" t="s">
        <v>42</v>
      </c>
      <c r="E1517" s="9" t="s">
        <v>1578</v>
      </c>
    </row>
    <row r="1518" spans="1:5" x14ac:dyDescent="0.3">
      <c r="A1518" s="7" t="s">
        <v>891</v>
      </c>
      <c r="B1518" s="7" t="s">
        <v>892</v>
      </c>
      <c r="C1518" s="7" t="s">
        <v>731</v>
      </c>
      <c r="D1518" s="7" t="s">
        <v>42</v>
      </c>
      <c r="E1518" s="9" t="s">
        <v>1578</v>
      </c>
    </row>
    <row r="1519" spans="1:5" x14ac:dyDescent="0.3">
      <c r="A1519" s="7" t="s">
        <v>785</v>
      </c>
      <c r="B1519" s="7" t="s">
        <v>786</v>
      </c>
      <c r="C1519" s="7" t="s">
        <v>731</v>
      </c>
      <c r="D1519" s="7" t="s">
        <v>42</v>
      </c>
      <c r="E1519" s="9" t="s">
        <v>1578</v>
      </c>
    </row>
    <row r="1520" spans="1:5" x14ac:dyDescent="0.3">
      <c r="A1520" s="7" t="s">
        <v>895</v>
      </c>
      <c r="B1520" s="7" t="s">
        <v>896</v>
      </c>
      <c r="C1520" s="7" t="s">
        <v>731</v>
      </c>
      <c r="D1520" s="7" t="s">
        <v>42</v>
      </c>
      <c r="E1520" s="9" t="s">
        <v>1578</v>
      </c>
    </row>
    <row r="1521" spans="1:5" x14ac:dyDescent="0.3">
      <c r="A1521" s="7" t="s">
        <v>1202</v>
      </c>
      <c r="B1521" s="7" t="s">
        <v>1203</v>
      </c>
      <c r="C1521" s="7" t="s">
        <v>731</v>
      </c>
      <c r="D1521" s="7" t="s">
        <v>42</v>
      </c>
      <c r="E1521" s="9" t="s">
        <v>1578</v>
      </c>
    </row>
    <row r="1522" spans="1:5" x14ac:dyDescent="0.3">
      <c r="A1522" s="7" t="s">
        <v>930</v>
      </c>
      <c r="B1522" s="7" t="s">
        <v>931</v>
      </c>
      <c r="C1522" s="7" t="s">
        <v>731</v>
      </c>
      <c r="D1522" s="7" t="s">
        <v>42</v>
      </c>
      <c r="E1522" s="9" t="s">
        <v>1578</v>
      </c>
    </row>
    <row r="1523" spans="1:5" x14ac:dyDescent="0.3">
      <c r="A1523" s="7" t="s">
        <v>1000</v>
      </c>
      <c r="B1523" s="7" t="s">
        <v>1001</v>
      </c>
      <c r="C1523" s="7" t="s">
        <v>731</v>
      </c>
      <c r="D1523" s="7" t="s">
        <v>12</v>
      </c>
      <c r="E1523" s="9" t="s">
        <v>1578</v>
      </c>
    </row>
    <row r="1524" spans="1:5" x14ac:dyDescent="0.3">
      <c r="A1524" s="7" t="s">
        <v>1204</v>
      </c>
      <c r="B1524" s="7" t="s">
        <v>1065</v>
      </c>
      <c r="C1524" s="7" t="s">
        <v>731</v>
      </c>
      <c r="D1524" s="7" t="s">
        <v>12</v>
      </c>
      <c r="E1524" s="9" t="s">
        <v>1578</v>
      </c>
    </row>
    <row r="1525" spans="1:5" x14ac:dyDescent="0.3">
      <c r="A1525" s="7" t="s">
        <v>1132</v>
      </c>
      <c r="B1525" s="7" t="s">
        <v>1133</v>
      </c>
      <c r="C1525" s="7" t="s">
        <v>731</v>
      </c>
      <c r="D1525" s="7" t="s">
        <v>42</v>
      </c>
      <c r="E1525" s="9" t="s">
        <v>1578</v>
      </c>
    </row>
    <row r="1526" spans="1:5" x14ac:dyDescent="0.3">
      <c r="A1526" s="7" t="s">
        <v>900</v>
      </c>
      <c r="B1526" s="7" t="s">
        <v>901</v>
      </c>
      <c r="C1526" s="7" t="s">
        <v>731</v>
      </c>
      <c r="D1526" s="7" t="s">
        <v>42</v>
      </c>
      <c r="E1526" s="9" t="s">
        <v>1578</v>
      </c>
    </row>
    <row r="1527" spans="1:5" x14ac:dyDescent="0.3">
      <c r="A1527" s="7" t="s">
        <v>740</v>
      </c>
      <c r="B1527" s="7" t="s">
        <v>741</v>
      </c>
      <c r="C1527" s="7" t="s">
        <v>731</v>
      </c>
      <c r="D1527" s="7" t="s">
        <v>42</v>
      </c>
      <c r="E1527" s="9" t="s">
        <v>1578</v>
      </c>
    </row>
    <row r="1528" spans="1:5" x14ac:dyDescent="0.3">
      <c r="A1528" s="7" t="s">
        <v>1092</v>
      </c>
      <c r="B1528" s="7" t="s">
        <v>1093</v>
      </c>
      <c r="C1528" s="7" t="s">
        <v>731</v>
      </c>
      <c r="D1528" s="7" t="s">
        <v>42</v>
      </c>
      <c r="E1528" s="9" t="s">
        <v>1578</v>
      </c>
    </row>
    <row r="1529" spans="1:5" x14ac:dyDescent="0.3">
      <c r="A1529" s="7" t="s">
        <v>760</v>
      </c>
      <c r="B1529" s="7" t="s">
        <v>761</v>
      </c>
      <c r="C1529" s="7" t="s">
        <v>731</v>
      </c>
      <c r="D1529" s="7" t="s">
        <v>42</v>
      </c>
      <c r="E1529" s="9" t="s">
        <v>1578</v>
      </c>
    </row>
    <row r="1530" spans="1:5" x14ac:dyDescent="0.3">
      <c r="A1530" s="7" t="s">
        <v>764</v>
      </c>
      <c r="B1530" s="7" t="s">
        <v>765</v>
      </c>
      <c r="C1530" s="7" t="s">
        <v>731</v>
      </c>
      <c r="D1530" s="7" t="s">
        <v>42</v>
      </c>
      <c r="E1530" s="9" t="s">
        <v>1578</v>
      </c>
    </row>
    <row r="1531" spans="1:5" x14ac:dyDescent="0.3">
      <c r="A1531" s="7" t="s">
        <v>1205</v>
      </c>
      <c r="B1531" s="7" t="s">
        <v>1206</v>
      </c>
      <c r="C1531" s="7" t="s">
        <v>731</v>
      </c>
      <c r="D1531" s="7" t="s">
        <v>42</v>
      </c>
      <c r="E1531" s="9" t="s">
        <v>1578</v>
      </c>
    </row>
    <row r="1532" spans="1:5" x14ac:dyDescent="0.3">
      <c r="A1532" s="7" t="s">
        <v>904</v>
      </c>
      <c r="B1532" s="7" t="s">
        <v>905</v>
      </c>
      <c r="C1532" s="7" t="s">
        <v>731</v>
      </c>
      <c r="D1532" s="7" t="s">
        <v>42</v>
      </c>
      <c r="E1532" s="9" t="s">
        <v>1578</v>
      </c>
    </row>
    <row r="1533" spans="1:5" x14ac:dyDescent="0.3">
      <c r="A1533" s="7" t="s">
        <v>1013</v>
      </c>
      <c r="B1533" s="7" t="s">
        <v>1014</v>
      </c>
      <c r="C1533" s="7" t="s">
        <v>731</v>
      </c>
      <c r="D1533" s="7" t="s">
        <v>42</v>
      </c>
      <c r="E1533" s="9" t="s">
        <v>1578</v>
      </c>
    </row>
    <row r="1534" spans="1:5" x14ac:dyDescent="0.3">
      <c r="A1534" s="7" t="s">
        <v>746</v>
      </c>
      <c r="B1534" s="7" t="s">
        <v>747</v>
      </c>
      <c r="C1534" s="7" t="s">
        <v>731</v>
      </c>
      <c r="D1534" s="7" t="s">
        <v>42</v>
      </c>
      <c r="E1534" s="9" t="s">
        <v>1578</v>
      </c>
    </row>
    <row r="1535" spans="1:5" x14ac:dyDescent="0.3">
      <c r="A1535" s="7" t="s">
        <v>764</v>
      </c>
      <c r="B1535" s="7" t="s">
        <v>765</v>
      </c>
      <c r="C1535" s="7" t="s">
        <v>731</v>
      </c>
      <c r="D1535" s="7" t="s">
        <v>42</v>
      </c>
      <c r="E1535" s="9" t="s">
        <v>1578</v>
      </c>
    </row>
    <row r="1536" spans="1:5" x14ac:dyDescent="0.3">
      <c r="A1536" s="7" t="s">
        <v>768</v>
      </c>
      <c r="B1536" s="7" t="s">
        <v>769</v>
      </c>
      <c r="C1536" s="7" t="s">
        <v>731</v>
      </c>
      <c r="D1536" s="7" t="s">
        <v>42</v>
      </c>
      <c r="E1536" s="9" t="s">
        <v>1578</v>
      </c>
    </row>
    <row r="1537" spans="1:5" x14ac:dyDescent="0.3">
      <c r="A1537" s="7" t="s">
        <v>1207</v>
      </c>
      <c r="B1537" s="7" t="s">
        <v>1208</v>
      </c>
      <c r="C1537" s="7" t="s">
        <v>731</v>
      </c>
      <c r="D1537" s="7" t="s">
        <v>42</v>
      </c>
      <c r="E1537" s="9" t="s">
        <v>1578</v>
      </c>
    </row>
    <row r="1538" spans="1:5" x14ac:dyDescent="0.3">
      <c r="A1538" s="7" t="s">
        <v>1209</v>
      </c>
      <c r="B1538" s="7" t="s">
        <v>1210</v>
      </c>
      <c r="C1538" s="7" t="s">
        <v>731</v>
      </c>
      <c r="D1538" s="7" t="s">
        <v>42</v>
      </c>
      <c r="E1538" s="9" t="s">
        <v>1578</v>
      </c>
    </row>
    <row r="1539" spans="1:5" x14ac:dyDescent="0.3">
      <c r="A1539" s="7" t="s">
        <v>833</v>
      </c>
      <c r="B1539" s="7" t="s">
        <v>834</v>
      </c>
      <c r="C1539" s="7" t="s">
        <v>731</v>
      </c>
      <c r="D1539" s="7" t="s">
        <v>42</v>
      </c>
      <c r="E1539" s="9" t="s">
        <v>1578</v>
      </c>
    </row>
    <row r="1540" spans="1:5" x14ac:dyDescent="0.3">
      <c r="A1540" s="7" t="s">
        <v>1211</v>
      </c>
      <c r="B1540" s="7" t="s">
        <v>1211</v>
      </c>
      <c r="C1540" s="7" t="s">
        <v>731</v>
      </c>
      <c r="D1540" s="7" t="s">
        <v>42</v>
      </c>
      <c r="E1540" s="9" t="s">
        <v>1578</v>
      </c>
    </row>
    <row r="1541" spans="1:5" x14ac:dyDescent="0.3">
      <c r="A1541" s="7" t="s">
        <v>1011</v>
      </c>
      <c r="B1541" s="7" t="s">
        <v>1012</v>
      </c>
      <c r="C1541" s="7" t="s">
        <v>731</v>
      </c>
      <c r="D1541" s="7" t="s">
        <v>42</v>
      </c>
      <c r="E1541" s="9" t="s">
        <v>1578</v>
      </c>
    </row>
    <row r="1542" spans="1:5" x14ac:dyDescent="0.3">
      <c r="A1542" s="7" t="s">
        <v>1212</v>
      </c>
      <c r="B1542" s="7" t="s">
        <v>1213</v>
      </c>
      <c r="C1542" s="7" t="s">
        <v>731</v>
      </c>
      <c r="D1542" s="7" t="s">
        <v>42</v>
      </c>
      <c r="E1542" s="9" t="s">
        <v>1578</v>
      </c>
    </row>
    <row r="1543" spans="1:5" x14ac:dyDescent="0.3">
      <c r="A1543" s="7" t="s">
        <v>1214</v>
      </c>
      <c r="B1543" s="7" t="s">
        <v>1215</v>
      </c>
      <c r="C1543" s="7" t="s">
        <v>731</v>
      </c>
      <c r="D1543" s="7" t="s">
        <v>42</v>
      </c>
      <c r="E1543" s="9" t="s">
        <v>1578</v>
      </c>
    </row>
    <row r="1544" spans="1:5" x14ac:dyDescent="0.3">
      <c r="A1544" s="7" t="s">
        <v>1031</v>
      </c>
      <c r="B1544" s="7" t="s">
        <v>1032</v>
      </c>
      <c r="C1544" s="7" t="s">
        <v>731</v>
      </c>
      <c r="D1544" s="7" t="s">
        <v>42</v>
      </c>
      <c r="E1544" s="9" t="s">
        <v>1578</v>
      </c>
    </row>
    <row r="1545" spans="1:5" x14ac:dyDescent="0.3">
      <c r="A1545" s="7" t="s">
        <v>904</v>
      </c>
      <c r="B1545" s="7" t="s">
        <v>905</v>
      </c>
      <c r="C1545" s="7" t="s">
        <v>731</v>
      </c>
      <c r="D1545" s="7" t="s">
        <v>42</v>
      </c>
      <c r="E1545" s="9" t="s">
        <v>1578</v>
      </c>
    </row>
    <row r="1546" spans="1:5" x14ac:dyDescent="0.3">
      <c r="A1546" s="7" t="s">
        <v>780</v>
      </c>
      <c r="B1546" s="7" t="s">
        <v>781</v>
      </c>
      <c r="C1546" s="7" t="s">
        <v>731</v>
      </c>
      <c r="D1546" s="7" t="s">
        <v>42</v>
      </c>
      <c r="E1546" s="9" t="s">
        <v>1578</v>
      </c>
    </row>
    <row r="1547" spans="1:5" x14ac:dyDescent="0.3">
      <c r="A1547" s="7" t="s">
        <v>762</v>
      </c>
      <c r="B1547" s="7" t="s">
        <v>763</v>
      </c>
      <c r="C1547" s="7" t="s">
        <v>731</v>
      </c>
      <c r="D1547" s="7" t="s">
        <v>42</v>
      </c>
      <c r="E1547" s="9" t="s">
        <v>1578</v>
      </c>
    </row>
    <row r="1548" spans="1:5" x14ac:dyDescent="0.3">
      <c r="A1548" s="7" t="s">
        <v>1216</v>
      </c>
      <c r="B1548" s="7" t="s">
        <v>1217</v>
      </c>
      <c r="C1548" s="7" t="s">
        <v>731</v>
      </c>
      <c r="D1548" s="7" t="s">
        <v>42</v>
      </c>
      <c r="E1548" s="9" t="s">
        <v>1578</v>
      </c>
    </row>
    <row r="1549" spans="1:5" x14ac:dyDescent="0.3">
      <c r="A1549" s="7" t="s">
        <v>1002</v>
      </c>
      <c r="B1549" s="7" t="s">
        <v>1003</v>
      </c>
      <c r="C1549" s="7" t="s">
        <v>731</v>
      </c>
      <c r="D1549" s="7" t="s">
        <v>12</v>
      </c>
      <c r="E1549" s="9" t="s">
        <v>1578</v>
      </c>
    </row>
    <row r="1550" spans="1:5" x14ac:dyDescent="0.3">
      <c r="A1550" s="7" t="s">
        <v>1218</v>
      </c>
      <c r="B1550" s="7" t="s">
        <v>811</v>
      </c>
      <c r="C1550" s="7" t="s">
        <v>731</v>
      </c>
      <c r="D1550" s="7" t="s">
        <v>42</v>
      </c>
      <c r="E1550" s="9" t="s">
        <v>1578</v>
      </c>
    </row>
    <row r="1551" spans="1:5" x14ac:dyDescent="0.3">
      <c r="A1551" s="7" t="s">
        <v>1132</v>
      </c>
      <c r="B1551" s="7" t="s">
        <v>1133</v>
      </c>
      <c r="C1551" s="7" t="s">
        <v>731</v>
      </c>
      <c r="D1551" s="7" t="s">
        <v>42</v>
      </c>
      <c r="E1551" s="9" t="s">
        <v>1578</v>
      </c>
    </row>
    <row r="1552" spans="1:5" x14ac:dyDescent="0.3">
      <c r="A1552" s="7" t="s">
        <v>1219</v>
      </c>
      <c r="B1552" s="7" t="s">
        <v>1220</v>
      </c>
      <c r="C1552" s="7" t="s">
        <v>731</v>
      </c>
      <c r="D1552" s="7" t="s">
        <v>42</v>
      </c>
      <c r="E1552" s="9" t="s">
        <v>1578</v>
      </c>
    </row>
    <row r="1553" spans="1:5" x14ac:dyDescent="0.3">
      <c r="A1553" s="7" t="s">
        <v>973</v>
      </c>
      <c r="B1553" s="7" t="s">
        <v>974</v>
      </c>
      <c r="C1553" s="7" t="s">
        <v>731</v>
      </c>
      <c r="D1553" s="7" t="s">
        <v>42</v>
      </c>
      <c r="E1553" s="9" t="s">
        <v>1578</v>
      </c>
    </row>
    <row r="1554" spans="1:5" x14ac:dyDescent="0.3">
      <c r="A1554" s="7" t="s">
        <v>1172</v>
      </c>
      <c r="B1554" s="7" t="s">
        <v>1173</v>
      </c>
      <c r="C1554" s="7" t="s">
        <v>731</v>
      </c>
      <c r="D1554" s="7" t="s">
        <v>42</v>
      </c>
      <c r="E1554" s="9" t="s">
        <v>1578</v>
      </c>
    </row>
    <row r="1555" spans="1:5" x14ac:dyDescent="0.3">
      <c r="A1555" s="7" t="s">
        <v>1015</v>
      </c>
      <c r="B1555" s="7" t="s">
        <v>1016</v>
      </c>
      <c r="C1555" s="7" t="s">
        <v>731</v>
      </c>
      <c r="D1555" s="7" t="s">
        <v>42</v>
      </c>
      <c r="E1555" s="9" t="s">
        <v>1578</v>
      </c>
    </row>
    <row r="1556" spans="1:5" x14ac:dyDescent="0.3">
      <c r="A1556" s="7" t="s">
        <v>770</v>
      </c>
      <c r="B1556" s="7" t="s">
        <v>771</v>
      </c>
      <c r="C1556" s="7" t="s">
        <v>731</v>
      </c>
      <c r="D1556" s="7" t="s">
        <v>42</v>
      </c>
      <c r="E1556" s="9" t="s">
        <v>1578</v>
      </c>
    </row>
    <row r="1557" spans="1:5" x14ac:dyDescent="0.3">
      <c r="A1557" s="7" t="s">
        <v>776</v>
      </c>
      <c r="B1557" s="7" t="s">
        <v>777</v>
      </c>
      <c r="C1557" s="7" t="s">
        <v>731</v>
      </c>
      <c r="D1557" s="7" t="s">
        <v>42</v>
      </c>
      <c r="E1557" s="9" t="s">
        <v>1578</v>
      </c>
    </row>
    <row r="1558" spans="1:5" x14ac:dyDescent="0.3">
      <c r="A1558" s="7" t="s">
        <v>1221</v>
      </c>
      <c r="B1558" s="7" t="s">
        <v>1222</v>
      </c>
      <c r="C1558" s="7" t="s">
        <v>731</v>
      </c>
      <c r="D1558" s="7" t="s">
        <v>12</v>
      </c>
      <c r="E1558" s="9" t="s">
        <v>1578</v>
      </c>
    </row>
    <row r="1559" spans="1:5" x14ac:dyDescent="0.3">
      <c r="A1559" s="7" t="s">
        <v>1216</v>
      </c>
      <c r="B1559" s="7" t="s">
        <v>1217</v>
      </c>
      <c r="C1559" s="7" t="s">
        <v>731</v>
      </c>
      <c r="D1559" s="7" t="s">
        <v>42</v>
      </c>
      <c r="E1559" s="9" t="s">
        <v>1578</v>
      </c>
    </row>
    <row r="1560" spans="1:5" x14ac:dyDescent="0.3">
      <c r="A1560" s="7" t="s">
        <v>732</v>
      </c>
      <c r="B1560" s="7" t="s">
        <v>733</v>
      </c>
      <c r="C1560" s="7" t="s">
        <v>731</v>
      </c>
      <c r="D1560" s="7" t="s">
        <v>42</v>
      </c>
      <c r="E1560" s="9" t="s">
        <v>1578</v>
      </c>
    </row>
    <row r="1561" spans="1:5" x14ac:dyDescent="0.3">
      <c r="A1561" s="7" t="s">
        <v>1000</v>
      </c>
      <c r="B1561" s="7" t="s">
        <v>1001</v>
      </c>
      <c r="C1561" s="7" t="s">
        <v>731</v>
      </c>
      <c r="D1561" s="7" t="s">
        <v>12</v>
      </c>
      <c r="E1561" s="9" t="s">
        <v>1578</v>
      </c>
    </row>
    <row r="1562" spans="1:5" x14ac:dyDescent="0.3">
      <c r="A1562" s="7" t="s">
        <v>899</v>
      </c>
      <c r="B1562" s="7" t="s">
        <v>899</v>
      </c>
      <c r="C1562" s="7" t="s">
        <v>731</v>
      </c>
      <c r="D1562" s="7" t="s">
        <v>42</v>
      </c>
      <c r="E1562" s="9" t="s">
        <v>1578</v>
      </c>
    </row>
    <row r="1563" spans="1:5" x14ac:dyDescent="0.3">
      <c r="A1563" s="7" t="s">
        <v>1223</v>
      </c>
      <c r="B1563" s="7" t="s">
        <v>811</v>
      </c>
      <c r="C1563" s="7" t="s">
        <v>731</v>
      </c>
      <c r="D1563" s="7" t="s">
        <v>42</v>
      </c>
      <c r="E1563" s="9" t="s">
        <v>1578</v>
      </c>
    </row>
    <row r="1564" spans="1:5" x14ac:dyDescent="0.3">
      <c r="A1564" s="7" t="s">
        <v>1025</v>
      </c>
      <c r="B1564" s="7" t="s">
        <v>1026</v>
      </c>
      <c r="C1564" s="7" t="s">
        <v>731</v>
      </c>
      <c r="D1564" s="7" t="s">
        <v>42</v>
      </c>
      <c r="E1564" s="9" t="s">
        <v>1578</v>
      </c>
    </row>
    <row r="1565" spans="1:5" x14ac:dyDescent="0.3">
      <c r="A1565" s="7" t="s">
        <v>1131</v>
      </c>
      <c r="B1565" s="7" t="s">
        <v>1131</v>
      </c>
      <c r="C1565" s="7" t="s">
        <v>731</v>
      </c>
      <c r="D1565" s="7" t="s">
        <v>42</v>
      </c>
      <c r="E1565" s="9" t="s">
        <v>1578</v>
      </c>
    </row>
    <row r="1566" spans="1:5" x14ac:dyDescent="0.3">
      <c r="A1566" s="7" t="s">
        <v>881</v>
      </c>
      <c r="B1566" s="7" t="s">
        <v>882</v>
      </c>
      <c r="C1566" s="7" t="s">
        <v>731</v>
      </c>
      <c r="D1566" s="7" t="s">
        <v>42</v>
      </c>
      <c r="E1566" s="9" t="s">
        <v>1578</v>
      </c>
    </row>
    <row r="1567" spans="1:5" x14ac:dyDescent="0.3">
      <c r="A1567" s="7" t="s">
        <v>845</v>
      </c>
      <c r="B1567" s="7" t="s">
        <v>846</v>
      </c>
      <c r="C1567" s="7" t="s">
        <v>731</v>
      </c>
      <c r="D1567" s="7" t="s">
        <v>42</v>
      </c>
      <c r="E1567" s="9" t="s">
        <v>1578</v>
      </c>
    </row>
    <row r="1568" spans="1:5" x14ac:dyDescent="0.3">
      <c r="A1568" s="7" t="s">
        <v>938</v>
      </c>
      <c r="B1568" s="7" t="s">
        <v>939</v>
      </c>
      <c r="C1568" s="7" t="s">
        <v>731</v>
      </c>
      <c r="D1568" s="7" t="s">
        <v>42</v>
      </c>
      <c r="E1568" s="9" t="s">
        <v>1578</v>
      </c>
    </row>
    <row r="1569" spans="1:5" x14ac:dyDescent="0.3">
      <c r="A1569" s="7" t="s">
        <v>1224</v>
      </c>
      <c r="B1569" s="7" t="s">
        <v>1224</v>
      </c>
      <c r="C1569" s="7" t="s">
        <v>731</v>
      </c>
      <c r="D1569" s="7" t="s">
        <v>42</v>
      </c>
      <c r="E1569" s="9" t="s">
        <v>1578</v>
      </c>
    </row>
    <row r="1570" spans="1:5" x14ac:dyDescent="0.3">
      <c r="A1570" s="7" t="s">
        <v>1225</v>
      </c>
      <c r="B1570" s="7" t="s">
        <v>884</v>
      </c>
      <c r="C1570" s="7" t="s">
        <v>731</v>
      </c>
      <c r="D1570" s="7" t="s">
        <v>42</v>
      </c>
      <c r="E1570" s="9" t="s">
        <v>1578</v>
      </c>
    </row>
    <row r="1571" spans="1:5" x14ac:dyDescent="0.3">
      <c r="A1571" s="7" t="s">
        <v>924</v>
      </c>
      <c r="B1571" s="7" t="s">
        <v>925</v>
      </c>
      <c r="C1571" s="7" t="s">
        <v>731</v>
      </c>
      <c r="D1571" s="7" t="s">
        <v>12</v>
      </c>
      <c r="E1571" s="9" t="s">
        <v>1578</v>
      </c>
    </row>
    <row r="1572" spans="1:5" x14ac:dyDescent="0.3">
      <c r="A1572" s="7" t="s">
        <v>875</v>
      </c>
      <c r="B1572" s="7" t="s">
        <v>876</v>
      </c>
      <c r="C1572" s="7" t="s">
        <v>731</v>
      </c>
      <c r="D1572" s="7" t="s">
        <v>42</v>
      </c>
      <c r="E1572" s="9" t="s">
        <v>1578</v>
      </c>
    </row>
    <row r="1573" spans="1:5" x14ac:dyDescent="0.3">
      <c r="A1573" s="7" t="s">
        <v>1226</v>
      </c>
      <c r="B1573" s="7" t="s">
        <v>1227</v>
      </c>
      <c r="C1573" s="7" t="s">
        <v>731</v>
      </c>
      <c r="D1573" s="7" t="s">
        <v>42</v>
      </c>
      <c r="E1573" s="9" t="s">
        <v>1578</v>
      </c>
    </row>
    <row r="1574" spans="1:5" x14ac:dyDescent="0.3">
      <c r="A1574" s="7" t="s">
        <v>737</v>
      </c>
      <c r="B1574" s="7" t="s">
        <v>738</v>
      </c>
      <c r="C1574" s="7" t="s">
        <v>731</v>
      </c>
      <c r="D1574" s="7" t="s">
        <v>42</v>
      </c>
      <c r="E1574" s="9" t="s">
        <v>1578</v>
      </c>
    </row>
    <row r="1575" spans="1:5" x14ac:dyDescent="0.3">
      <c r="A1575" s="7" t="s">
        <v>1228</v>
      </c>
      <c r="B1575" s="7" t="s">
        <v>1229</v>
      </c>
      <c r="C1575" s="7" t="s">
        <v>731</v>
      </c>
      <c r="D1575" s="7" t="s">
        <v>42</v>
      </c>
      <c r="E1575" s="9" t="s">
        <v>1578</v>
      </c>
    </row>
    <row r="1576" spans="1:5" x14ac:dyDescent="0.3">
      <c r="A1576" s="7" t="s">
        <v>1087</v>
      </c>
      <c r="B1576" s="7" t="s">
        <v>1088</v>
      </c>
      <c r="C1576" s="7" t="s">
        <v>731</v>
      </c>
      <c r="D1576" s="7" t="s">
        <v>42</v>
      </c>
      <c r="E1576" s="9" t="s">
        <v>1578</v>
      </c>
    </row>
    <row r="1577" spans="1:5" x14ac:dyDescent="0.3">
      <c r="A1577" s="7" t="s">
        <v>932</v>
      </c>
      <c r="B1577" s="7" t="s">
        <v>933</v>
      </c>
      <c r="C1577" s="7" t="s">
        <v>731</v>
      </c>
      <c r="D1577" s="7" t="s">
        <v>42</v>
      </c>
      <c r="E1577" s="9" t="s">
        <v>1578</v>
      </c>
    </row>
    <row r="1578" spans="1:5" x14ac:dyDescent="0.3">
      <c r="A1578" s="7" t="s">
        <v>1211</v>
      </c>
      <c r="B1578" s="7" t="s">
        <v>1211</v>
      </c>
      <c r="C1578" s="7" t="s">
        <v>731</v>
      </c>
      <c r="D1578" s="7" t="s">
        <v>42</v>
      </c>
      <c r="E1578" s="9" t="s">
        <v>1578</v>
      </c>
    </row>
    <row r="1579" spans="1:5" x14ac:dyDescent="0.3">
      <c r="A1579" s="7" t="s">
        <v>1230</v>
      </c>
      <c r="B1579" s="7" t="s">
        <v>1230</v>
      </c>
      <c r="C1579" s="7" t="s">
        <v>731</v>
      </c>
      <c r="D1579" s="7" t="s">
        <v>42</v>
      </c>
      <c r="E1579" s="9" t="s">
        <v>1578</v>
      </c>
    </row>
    <row r="1580" spans="1:5" x14ac:dyDescent="0.3">
      <c r="A1580" s="7" t="s">
        <v>782</v>
      </c>
      <c r="B1580" s="7" t="s">
        <v>782</v>
      </c>
      <c r="C1580" s="7" t="s">
        <v>731</v>
      </c>
      <c r="D1580" s="7" t="s">
        <v>42</v>
      </c>
      <c r="E1580" s="9" t="s">
        <v>1578</v>
      </c>
    </row>
    <row r="1581" spans="1:5" x14ac:dyDescent="0.3">
      <c r="A1581" s="7" t="s">
        <v>979</v>
      </c>
      <c r="B1581" s="7" t="s">
        <v>980</v>
      </c>
      <c r="C1581" s="7" t="s">
        <v>731</v>
      </c>
      <c r="D1581" s="7" t="s">
        <v>42</v>
      </c>
      <c r="E1581" s="9" t="s">
        <v>1578</v>
      </c>
    </row>
    <row r="1582" spans="1:5" x14ac:dyDescent="0.3">
      <c r="A1582" s="7" t="s">
        <v>764</v>
      </c>
      <c r="B1582" s="7" t="s">
        <v>765</v>
      </c>
      <c r="C1582" s="7" t="s">
        <v>731</v>
      </c>
      <c r="D1582" s="7" t="s">
        <v>42</v>
      </c>
      <c r="E1582" s="9" t="s">
        <v>1578</v>
      </c>
    </row>
    <row r="1583" spans="1:5" x14ac:dyDescent="0.3">
      <c r="A1583" s="7" t="s">
        <v>732</v>
      </c>
      <c r="B1583" s="7" t="s">
        <v>733</v>
      </c>
      <c r="C1583" s="7" t="s">
        <v>731</v>
      </c>
      <c r="D1583" s="7" t="s">
        <v>42</v>
      </c>
      <c r="E1583" s="9" t="s">
        <v>1578</v>
      </c>
    </row>
    <row r="1584" spans="1:5" x14ac:dyDescent="0.3">
      <c r="A1584" s="7" t="s">
        <v>837</v>
      </c>
      <c r="B1584" s="7" t="s">
        <v>838</v>
      </c>
      <c r="C1584" s="7" t="s">
        <v>731</v>
      </c>
      <c r="D1584" s="7" t="s">
        <v>42</v>
      </c>
      <c r="E1584" s="9" t="s">
        <v>1578</v>
      </c>
    </row>
    <row r="1585" spans="1:5" x14ac:dyDescent="0.3">
      <c r="A1585" s="7" t="s">
        <v>985</v>
      </c>
      <c r="B1585" s="7" t="s">
        <v>986</v>
      </c>
      <c r="C1585" s="7" t="s">
        <v>807</v>
      </c>
      <c r="D1585" s="7" t="s">
        <v>42</v>
      </c>
      <c r="E1585" s="9" t="s">
        <v>1578</v>
      </c>
    </row>
    <row r="1586" spans="1:5" x14ac:dyDescent="0.3">
      <c r="A1586" s="7" t="s">
        <v>879</v>
      </c>
      <c r="B1586" s="7" t="s">
        <v>880</v>
      </c>
      <c r="C1586" s="7" t="s">
        <v>731</v>
      </c>
      <c r="D1586" s="7" t="s">
        <v>42</v>
      </c>
      <c r="E1586" s="9" t="s">
        <v>1578</v>
      </c>
    </row>
    <row r="1587" spans="1:5" x14ac:dyDescent="0.3">
      <c r="A1587" s="7" t="s">
        <v>932</v>
      </c>
      <c r="B1587" s="7" t="s">
        <v>933</v>
      </c>
      <c r="C1587" s="7" t="s">
        <v>731</v>
      </c>
      <c r="D1587" s="7" t="s">
        <v>42</v>
      </c>
      <c r="E1587" s="9" t="s">
        <v>1578</v>
      </c>
    </row>
    <row r="1588" spans="1:5" x14ac:dyDescent="0.3">
      <c r="A1588" s="7" t="s">
        <v>740</v>
      </c>
      <c r="B1588" s="7" t="s">
        <v>741</v>
      </c>
      <c r="C1588" s="7" t="s">
        <v>731</v>
      </c>
      <c r="D1588" s="7" t="s">
        <v>42</v>
      </c>
      <c r="E1588" s="9" t="s">
        <v>1578</v>
      </c>
    </row>
    <row r="1589" spans="1:5" x14ac:dyDescent="0.3">
      <c r="A1589" s="7" t="s">
        <v>1226</v>
      </c>
      <c r="B1589" s="7" t="s">
        <v>1227</v>
      </c>
      <c r="C1589" s="7" t="s">
        <v>731</v>
      </c>
      <c r="D1589" s="7" t="s">
        <v>42</v>
      </c>
      <c r="E1589" s="9" t="s">
        <v>1578</v>
      </c>
    </row>
    <row r="1590" spans="1:5" x14ac:dyDescent="0.3">
      <c r="A1590" s="7" t="s">
        <v>857</v>
      </c>
      <c r="B1590" s="7" t="s">
        <v>858</v>
      </c>
      <c r="C1590" s="7" t="s">
        <v>731</v>
      </c>
      <c r="D1590" s="7" t="s">
        <v>42</v>
      </c>
      <c r="E1590" s="9" t="s">
        <v>1578</v>
      </c>
    </row>
    <row r="1591" spans="1:5" x14ac:dyDescent="0.3">
      <c r="A1591" s="7" t="s">
        <v>764</v>
      </c>
      <c r="B1591" s="7" t="s">
        <v>765</v>
      </c>
      <c r="C1591" s="7" t="s">
        <v>731</v>
      </c>
      <c r="D1591" s="7" t="s">
        <v>42</v>
      </c>
      <c r="E1591" s="9" t="s">
        <v>1578</v>
      </c>
    </row>
    <row r="1592" spans="1:5" x14ac:dyDescent="0.3">
      <c r="A1592" s="7" t="s">
        <v>1162</v>
      </c>
      <c r="B1592" s="7" t="s">
        <v>1163</v>
      </c>
      <c r="C1592" s="7" t="s">
        <v>731</v>
      </c>
      <c r="D1592" s="7" t="s">
        <v>42</v>
      </c>
      <c r="E1592" s="9" t="s">
        <v>1578</v>
      </c>
    </row>
    <row r="1593" spans="1:5" x14ac:dyDescent="0.3">
      <c r="A1593" s="7" t="s">
        <v>851</v>
      </c>
      <c r="B1593" s="7" t="s">
        <v>852</v>
      </c>
      <c r="C1593" s="7" t="s">
        <v>731</v>
      </c>
      <c r="D1593" s="7" t="s">
        <v>42</v>
      </c>
      <c r="E1593" s="9" t="s">
        <v>1578</v>
      </c>
    </row>
    <row r="1594" spans="1:5" x14ac:dyDescent="0.3">
      <c r="A1594" s="7" t="s">
        <v>947</v>
      </c>
      <c r="B1594" s="7" t="s">
        <v>947</v>
      </c>
      <c r="C1594" s="7" t="s">
        <v>731</v>
      </c>
      <c r="D1594" s="7" t="s">
        <v>42</v>
      </c>
      <c r="E1594" s="9" t="s">
        <v>1578</v>
      </c>
    </row>
    <row r="1595" spans="1:5" x14ac:dyDescent="0.3">
      <c r="A1595" s="7" t="s">
        <v>780</v>
      </c>
      <c r="B1595" s="7" t="s">
        <v>781</v>
      </c>
      <c r="C1595" s="7" t="s">
        <v>731</v>
      </c>
      <c r="D1595" s="7" t="s">
        <v>42</v>
      </c>
      <c r="E1595" s="9" t="s">
        <v>1578</v>
      </c>
    </row>
    <row r="1596" spans="1:5" x14ac:dyDescent="0.3">
      <c r="A1596" s="7" t="s">
        <v>869</v>
      </c>
      <c r="B1596" s="7" t="s">
        <v>870</v>
      </c>
      <c r="C1596" s="7" t="s">
        <v>731</v>
      </c>
      <c r="D1596" s="7" t="s">
        <v>42</v>
      </c>
      <c r="E1596" s="9" t="s">
        <v>1578</v>
      </c>
    </row>
    <row r="1597" spans="1:5" x14ac:dyDescent="0.3">
      <c r="A1597" s="7" t="s">
        <v>787</v>
      </c>
      <c r="B1597" s="7" t="s">
        <v>788</v>
      </c>
      <c r="C1597" s="7" t="s">
        <v>731</v>
      </c>
      <c r="D1597" s="7" t="s">
        <v>42</v>
      </c>
      <c r="E1597" s="9" t="s">
        <v>1578</v>
      </c>
    </row>
    <row r="1598" spans="1:5" x14ac:dyDescent="0.3">
      <c r="A1598" s="7" t="s">
        <v>764</v>
      </c>
      <c r="B1598" s="7" t="s">
        <v>765</v>
      </c>
      <c r="C1598" s="7" t="s">
        <v>731</v>
      </c>
      <c r="D1598" s="7" t="s">
        <v>42</v>
      </c>
      <c r="E1598" s="9" t="s">
        <v>1578</v>
      </c>
    </row>
    <row r="1599" spans="1:5" x14ac:dyDescent="0.3">
      <c r="A1599" s="7" t="s">
        <v>857</v>
      </c>
      <c r="B1599" s="7" t="s">
        <v>858</v>
      </c>
      <c r="C1599" s="7" t="s">
        <v>731</v>
      </c>
      <c r="D1599" s="7" t="s">
        <v>42</v>
      </c>
      <c r="E1599" s="9" t="s">
        <v>1578</v>
      </c>
    </row>
    <row r="1600" spans="1:5" x14ac:dyDescent="0.3">
      <c r="A1600" s="7" t="s">
        <v>750</v>
      </c>
      <c r="B1600" s="7" t="s">
        <v>751</v>
      </c>
      <c r="C1600" s="7" t="s">
        <v>731</v>
      </c>
      <c r="D1600" s="7" t="s">
        <v>42</v>
      </c>
      <c r="E1600" s="9" t="s">
        <v>1578</v>
      </c>
    </row>
    <row r="1601" spans="1:5" x14ac:dyDescent="0.3">
      <c r="A1601" s="7" t="s">
        <v>785</v>
      </c>
      <c r="B1601" s="7" t="s">
        <v>786</v>
      </c>
      <c r="C1601" s="7" t="s">
        <v>731</v>
      </c>
      <c r="D1601" s="7" t="s">
        <v>42</v>
      </c>
      <c r="E1601" s="9" t="s">
        <v>1578</v>
      </c>
    </row>
    <row r="1602" spans="1:5" x14ac:dyDescent="0.3">
      <c r="A1602" s="7" t="s">
        <v>1132</v>
      </c>
      <c r="B1602" s="7" t="s">
        <v>1133</v>
      </c>
      <c r="C1602" s="7" t="s">
        <v>731</v>
      </c>
      <c r="D1602" s="7" t="s">
        <v>42</v>
      </c>
      <c r="E1602" s="9" t="s">
        <v>1578</v>
      </c>
    </row>
    <row r="1603" spans="1:5" x14ac:dyDescent="0.3">
      <c r="A1603" s="7" t="s">
        <v>851</v>
      </c>
      <c r="B1603" s="7" t="s">
        <v>852</v>
      </c>
      <c r="C1603" s="7" t="s">
        <v>731</v>
      </c>
      <c r="D1603" s="7" t="s">
        <v>42</v>
      </c>
      <c r="E1603" s="9" t="s">
        <v>1578</v>
      </c>
    </row>
    <row r="1604" spans="1:5" x14ac:dyDescent="0.3">
      <c r="A1604" s="7" t="s">
        <v>760</v>
      </c>
      <c r="B1604" s="7" t="s">
        <v>761</v>
      </c>
      <c r="C1604" s="7" t="s">
        <v>731</v>
      </c>
      <c r="D1604" s="7" t="s">
        <v>42</v>
      </c>
      <c r="E1604" s="9" t="s">
        <v>1578</v>
      </c>
    </row>
    <row r="1605" spans="1:5" x14ac:dyDescent="0.3">
      <c r="A1605" s="7" t="s">
        <v>785</v>
      </c>
      <c r="B1605" s="7" t="s">
        <v>786</v>
      </c>
      <c r="C1605" s="7" t="s">
        <v>731</v>
      </c>
      <c r="D1605" s="7" t="s">
        <v>42</v>
      </c>
      <c r="E1605" s="9" t="s">
        <v>1578</v>
      </c>
    </row>
    <row r="1606" spans="1:5" x14ac:dyDescent="0.3">
      <c r="A1606" s="7" t="s">
        <v>764</v>
      </c>
      <c r="B1606" s="7" t="s">
        <v>765</v>
      </c>
      <c r="C1606" s="7" t="s">
        <v>731</v>
      </c>
      <c r="D1606" s="7" t="s">
        <v>42</v>
      </c>
      <c r="E1606" s="9" t="s">
        <v>1578</v>
      </c>
    </row>
    <row r="1607" spans="1:5" x14ac:dyDescent="0.3">
      <c r="A1607" s="7" t="s">
        <v>904</v>
      </c>
      <c r="B1607" s="7" t="s">
        <v>905</v>
      </c>
      <c r="C1607" s="7" t="s">
        <v>731</v>
      </c>
      <c r="D1607" s="7" t="s">
        <v>42</v>
      </c>
      <c r="E1607" s="9" t="s">
        <v>1578</v>
      </c>
    </row>
    <row r="1608" spans="1:5" x14ac:dyDescent="0.3">
      <c r="A1608" s="7" t="s">
        <v>760</v>
      </c>
      <c r="B1608" s="7" t="s">
        <v>761</v>
      </c>
      <c r="C1608" s="7" t="s">
        <v>731</v>
      </c>
      <c r="D1608" s="7" t="s">
        <v>42</v>
      </c>
      <c r="E1608" s="9" t="s">
        <v>1578</v>
      </c>
    </row>
    <row r="1609" spans="1:5" x14ac:dyDescent="0.3">
      <c r="A1609" s="7" t="s">
        <v>885</v>
      </c>
      <c r="B1609" s="7" t="s">
        <v>886</v>
      </c>
      <c r="C1609" s="7" t="s">
        <v>731</v>
      </c>
      <c r="D1609" s="7" t="s">
        <v>42</v>
      </c>
      <c r="E1609" s="9" t="s">
        <v>1578</v>
      </c>
    </row>
    <row r="1610" spans="1:5" x14ac:dyDescent="0.3">
      <c r="A1610" s="7" t="s">
        <v>752</v>
      </c>
      <c r="B1610" s="7" t="s">
        <v>753</v>
      </c>
      <c r="C1610" s="7" t="s">
        <v>731</v>
      </c>
      <c r="D1610" s="7" t="s">
        <v>42</v>
      </c>
      <c r="E1610" s="9" t="s">
        <v>1578</v>
      </c>
    </row>
    <row r="1611" spans="1:5" x14ac:dyDescent="0.3">
      <c r="A1611" s="7" t="s">
        <v>928</v>
      </c>
      <c r="B1611" s="7" t="s">
        <v>929</v>
      </c>
      <c r="C1611" s="7" t="s">
        <v>731</v>
      </c>
      <c r="D1611" s="7" t="s">
        <v>42</v>
      </c>
      <c r="E1611" s="9" t="s">
        <v>1578</v>
      </c>
    </row>
    <row r="1612" spans="1:5" x14ac:dyDescent="0.3">
      <c r="A1612" s="7" t="s">
        <v>893</v>
      </c>
      <c r="B1612" s="7" t="s">
        <v>894</v>
      </c>
      <c r="C1612" s="7" t="s">
        <v>731</v>
      </c>
      <c r="D1612" s="7" t="s">
        <v>42</v>
      </c>
      <c r="E1612" s="9" t="s">
        <v>1578</v>
      </c>
    </row>
    <row r="1613" spans="1:5" x14ac:dyDescent="0.3">
      <c r="A1613" s="7" t="s">
        <v>961</v>
      </c>
      <c r="B1613" s="7" t="s">
        <v>962</v>
      </c>
      <c r="C1613" s="7" t="s">
        <v>731</v>
      </c>
      <c r="D1613" s="7" t="s">
        <v>42</v>
      </c>
      <c r="E1613" s="9" t="s">
        <v>1578</v>
      </c>
    </row>
    <row r="1614" spans="1:5" x14ac:dyDescent="0.3">
      <c r="A1614" s="7" t="s">
        <v>857</v>
      </c>
      <c r="B1614" s="7" t="s">
        <v>858</v>
      </c>
      <c r="C1614" s="7" t="s">
        <v>731</v>
      </c>
      <c r="D1614" s="7" t="s">
        <v>42</v>
      </c>
      <c r="E1614" s="9" t="s">
        <v>1578</v>
      </c>
    </row>
    <row r="1615" spans="1:5" x14ac:dyDescent="0.3">
      <c r="A1615" s="7" t="s">
        <v>1231</v>
      </c>
      <c r="B1615" s="7" t="s">
        <v>1231</v>
      </c>
      <c r="C1615" s="7" t="s">
        <v>731</v>
      </c>
      <c r="D1615" s="7" t="s">
        <v>42</v>
      </c>
      <c r="E1615" s="9" t="s">
        <v>1578</v>
      </c>
    </row>
    <row r="1616" spans="1:5" x14ac:dyDescent="0.3">
      <c r="A1616" s="7" t="s">
        <v>1000</v>
      </c>
      <c r="B1616" s="7" t="s">
        <v>1001</v>
      </c>
      <c r="C1616" s="7" t="s">
        <v>731</v>
      </c>
      <c r="D1616" s="7" t="s">
        <v>12</v>
      </c>
      <c r="E1616" s="9" t="s">
        <v>1578</v>
      </c>
    </row>
    <row r="1617" spans="1:5" x14ac:dyDescent="0.3">
      <c r="A1617" s="7" t="s">
        <v>919</v>
      </c>
      <c r="B1617" s="7" t="s">
        <v>920</v>
      </c>
      <c r="C1617" s="7" t="s">
        <v>731</v>
      </c>
      <c r="D1617" s="7" t="s">
        <v>12</v>
      </c>
      <c r="E1617" s="9" t="s">
        <v>1578</v>
      </c>
    </row>
    <row r="1618" spans="1:5" x14ac:dyDescent="0.3">
      <c r="A1618" s="7" t="s">
        <v>1232</v>
      </c>
      <c r="B1618" s="7" t="s">
        <v>1233</v>
      </c>
      <c r="C1618" s="7" t="s">
        <v>731</v>
      </c>
      <c r="D1618" s="7" t="s">
        <v>12</v>
      </c>
      <c r="E1618" s="9" t="s">
        <v>1578</v>
      </c>
    </row>
    <row r="1619" spans="1:5" x14ac:dyDescent="0.3">
      <c r="A1619" s="7" t="s">
        <v>1234</v>
      </c>
      <c r="B1619" s="7" t="s">
        <v>1235</v>
      </c>
      <c r="C1619" s="7" t="s">
        <v>731</v>
      </c>
      <c r="D1619" s="7" t="s">
        <v>42</v>
      </c>
      <c r="E1619" s="9" t="s">
        <v>1578</v>
      </c>
    </row>
    <row r="1620" spans="1:5" x14ac:dyDescent="0.3">
      <c r="A1620" s="7" t="s">
        <v>1223</v>
      </c>
      <c r="B1620" s="7" t="s">
        <v>811</v>
      </c>
      <c r="C1620" s="7" t="s">
        <v>731</v>
      </c>
      <c r="D1620" s="7" t="s">
        <v>42</v>
      </c>
      <c r="E1620" s="9" t="s">
        <v>1578</v>
      </c>
    </row>
    <row r="1621" spans="1:5" x14ac:dyDescent="0.3">
      <c r="A1621" s="7" t="s">
        <v>1006</v>
      </c>
      <c r="B1621" s="7" t="s">
        <v>846</v>
      </c>
      <c r="C1621" s="7" t="s">
        <v>731</v>
      </c>
      <c r="D1621" s="7" t="s">
        <v>42</v>
      </c>
      <c r="E1621" s="9" t="s">
        <v>1578</v>
      </c>
    </row>
    <row r="1622" spans="1:5" x14ac:dyDescent="0.3">
      <c r="A1622" s="7" t="s">
        <v>1224</v>
      </c>
      <c r="B1622" s="7" t="s">
        <v>1224</v>
      </c>
      <c r="C1622" s="7" t="s">
        <v>731</v>
      </c>
      <c r="D1622" s="7" t="s">
        <v>42</v>
      </c>
      <c r="E1622" s="9" t="s">
        <v>1578</v>
      </c>
    </row>
    <row r="1623" spans="1:5" x14ac:dyDescent="0.3">
      <c r="A1623" s="7" t="s">
        <v>1236</v>
      </c>
      <c r="B1623" s="7" t="s">
        <v>1237</v>
      </c>
      <c r="C1623" s="7" t="s">
        <v>731</v>
      </c>
      <c r="D1623" s="7" t="s">
        <v>42</v>
      </c>
      <c r="E1623" s="9" t="s">
        <v>1578</v>
      </c>
    </row>
    <row r="1624" spans="1:5" x14ac:dyDescent="0.3">
      <c r="A1624" s="7" t="s">
        <v>1230</v>
      </c>
      <c r="B1624" s="7" t="s">
        <v>1230</v>
      </c>
      <c r="C1624" s="7" t="s">
        <v>731</v>
      </c>
      <c r="D1624" s="7" t="s">
        <v>42</v>
      </c>
      <c r="E1624" s="9" t="s">
        <v>1578</v>
      </c>
    </row>
    <row r="1625" spans="1:5" x14ac:dyDescent="0.3">
      <c r="A1625" s="7" t="s">
        <v>783</v>
      </c>
      <c r="B1625" s="7" t="s">
        <v>784</v>
      </c>
      <c r="C1625" s="7" t="s">
        <v>731</v>
      </c>
      <c r="D1625" s="7" t="s">
        <v>42</v>
      </c>
      <c r="E1625" s="9" t="s">
        <v>1578</v>
      </c>
    </row>
    <row r="1626" spans="1:5" x14ac:dyDescent="0.3">
      <c r="A1626" s="7" t="s">
        <v>1015</v>
      </c>
      <c r="B1626" s="7" t="s">
        <v>1016</v>
      </c>
      <c r="C1626" s="7" t="s">
        <v>731</v>
      </c>
      <c r="D1626" s="7" t="s">
        <v>42</v>
      </c>
      <c r="E1626" s="9" t="s">
        <v>1578</v>
      </c>
    </row>
    <row r="1627" spans="1:5" x14ac:dyDescent="0.3">
      <c r="A1627" s="7" t="s">
        <v>853</v>
      </c>
      <c r="B1627" s="7" t="s">
        <v>854</v>
      </c>
      <c r="C1627" s="7" t="s">
        <v>731</v>
      </c>
      <c r="D1627" s="7" t="s">
        <v>42</v>
      </c>
      <c r="E1627" s="9" t="s">
        <v>1578</v>
      </c>
    </row>
    <row r="1628" spans="1:5" x14ac:dyDescent="0.3">
      <c r="A1628" s="7" t="s">
        <v>1108</v>
      </c>
      <c r="B1628" s="7" t="s">
        <v>1109</v>
      </c>
      <c r="C1628" s="7" t="s">
        <v>731</v>
      </c>
      <c r="D1628" s="7" t="s">
        <v>42</v>
      </c>
      <c r="E1628" s="9" t="s">
        <v>1578</v>
      </c>
    </row>
    <row r="1629" spans="1:5" x14ac:dyDescent="0.3">
      <c r="A1629" s="7" t="s">
        <v>857</v>
      </c>
      <c r="B1629" s="7" t="s">
        <v>858</v>
      </c>
      <c r="C1629" s="7" t="s">
        <v>731</v>
      </c>
      <c r="D1629" s="7" t="s">
        <v>42</v>
      </c>
      <c r="E1629" s="9" t="s">
        <v>1578</v>
      </c>
    </row>
    <row r="1630" spans="1:5" x14ac:dyDescent="0.3">
      <c r="A1630" s="7" t="s">
        <v>1232</v>
      </c>
      <c r="B1630" s="7" t="s">
        <v>1233</v>
      </c>
      <c r="C1630" s="7" t="s">
        <v>731</v>
      </c>
      <c r="D1630" s="7" t="s">
        <v>12</v>
      </c>
      <c r="E1630" s="9" t="s">
        <v>1578</v>
      </c>
    </row>
    <row r="1631" spans="1:5" x14ac:dyDescent="0.3">
      <c r="A1631" s="7" t="s">
        <v>776</v>
      </c>
      <c r="B1631" s="7" t="s">
        <v>777</v>
      </c>
      <c r="C1631" s="7" t="s">
        <v>731</v>
      </c>
      <c r="D1631" s="7" t="s">
        <v>42</v>
      </c>
      <c r="E1631" s="9" t="s">
        <v>1578</v>
      </c>
    </row>
    <row r="1632" spans="1:5" x14ac:dyDescent="0.3">
      <c r="A1632" s="7" t="s">
        <v>879</v>
      </c>
      <c r="B1632" s="7" t="s">
        <v>880</v>
      </c>
      <c r="C1632" s="7" t="s">
        <v>731</v>
      </c>
      <c r="D1632" s="7" t="s">
        <v>42</v>
      </c>
      <c r="E1632" s="9" t="s">
        <v>1578</v>
      </c>
    </row>
    <row r="1633" spans="1:5" x14ac:dyDescent="0.3">
      <c r="A1633" s="7" t="s">
        <v>851</v>
      </c>
      <c r="B1633" s="7" t="s">
        <v>852</v>
      </c>
      <c r="C1633" s="7" t="s">
        <v>731</v>
      </c>
      <c r="D1633" s="7" t="s">
        <v>42</v>
      </c>
      <c r="E1633" s="9" t="s">
        <v>1578</v>
      </c>
    </row>
    <row r="1634" spans="1:5" x14ac:dyDescent="0.3">
      <c r="A1634" s="7" t="s">
        <v>922</v>
      </c>
      <c r="B1634" s="7" t="s">
        <v>923</v>
      </c>
      <c r="C1634" s="7" t="s">
        <v>731</v>
      </c>
      <c r="D1634" s="7" t="s">
        <v>42</v>
      </c>
      <c r="E1634" s="9" t="s">
        <v>1578</v>
      </c>
    </row>
    <row r="1635" spans="1:5" x14ac:dyDescent="0.3">
      <c r="A1635" s="7" t="s">
        <v>1211</v>
      </c>
      <c r="B1635" s="7" t="s">
        <v>1211</v>
      </c>
      <c r="C1635" s="7" t="s">
        <v>731</v>
      </c>
      <c r="D1635" s="7" t="s">
        <v>42</v>
      </c>
      <c r="E1635" s="9" t="s">
        <v>1578</v>
      </c>
    </row>
    <row r="1636" spans="1:5" x14ac:dyDescent="0.3">
      <c r="A1636" s="7" t="s">
        <v>1230</v>
      </c>
      <c r="B1636" s="7" t="s">
        <v>1230</v>
      </c>
      <c r="C1636" s="7" t="s">
        <v>731</v>
      </c>
      <c r="D1636" s="7" t="s">
        <v>42</v>
      </c>
      <c r="E1636" s="9" t="s">
        <v>1578</v>
      </c>
    </row>
    <row r="1637" spans="1:5" x14ac:dyDescent="0.3">
      <c r="A1637" s="7" t="s">
        <v>782</v>
      </c>
      <c r="B1637" s="7" t="s">
        <v>782</v>
      </c>
      <c r="C1637" s="7" t="s">
        <v>731</v>
      </c>
      <c r="D1637" s="7" t="s">
        <v>42</v>
      </c>
      <c r="E1637" s="9" t="s">
        <v>1578</v>
      </c>
    </row>
    <row r="1638" spans="1:5" x14ac:dyDescent="0.3">
      <c r="A1638" s="7" t="s">
        <v>855</v>
      </c>
      <c r="B1638" s="7" t="s">
        <v>856</v>
      </c>
      <c r="C1638" s="7" t="s">
        <v>731</v>
      </c>
      <c r="D1638" s="7" t="s">
        <v>42</v>
      </c>
      <c r="E1638" s="9" t="s">
        <v>1578</v>
      </c>
    </row>
    <row r="1639" spans="1:5" x14ac:dyDescent="0.3">
      <c r="A1639" s="7" t="s">
        <v>853</v>
      </c>
      <c r="B1639" s="7" t="s">
        <v>854</v>
      </c>
      <c r="C1639" s="7" t="s">
        <v>731</v>
      </c>
      <c r="D1639" s="7" t="s">
        <v>42</v>
      </c>
      <c r="E1639" s="9" t="s">
        <v>1578</v>
      </c>
    </row>
    <row r="1640" spans="1:5" x14ac:dyDescent="0.3">
      <c r="A1640" s="7" t="s">
        <v>919</v>
      </c>
      <c r="B1640" s="7" t="s">
        <v>920</v>
      </c>
      <c r="C1640" s="7" t="s">
        <v>731</v>
      </c>
      <c r="D1640" s="7" t="s">
        <v>12</v>
      </c>
      <c r="E1640" s="9" t="s">
        <v>1578</v>
      </c>
    </row>
    <row r="1641" spans="1:5" x14ac:dyDescent="0.3">
      <c r="A1641" s="7" t="s">
        <v>791</v>
      </c>
      <c r="B1641" s="7" t="s">
        <v>792</v>
      </c>
      <c r="C1641" s="7" t="s">
        <v>731</v>
      </c>
      <c r="D1641" s="7" t="s">
        <v>12</v>
      </c>
      <c r="E1641" s="9" t="s">
        <v>1578</v>
      </c>
    </row>
    <row r="1642" spans="1:5" x14ac:dyDescent="0.3">
      <c r="A1642" s="7" t="s">
        <v>739</v>
      </c>
      <c r="B1642" s="7" t="s">
        <v>739</v>
      </c>
      <c r="C1642" s="7" t="s">
        <v>731</v>
      </c>
      <c r="D1642" s="7" t="s">
        <v>42</v>
      </c>
      <c r="E1642" s="9" t="s">
        <v>1578</v>
      </c>
    </row>
    <row r="1643" spans="1:5" x14ac:dyDescent="0.3">
      <c r="A1643" s="7" t="s">
        <v>902</v>
      </c>
      <c r="B1643" s="7" t="s">
        <v>903</v>
      </c>
      <c r="C1643" s="7" t="s">
        <v>731</v>
      </c>
      <c r="D1643" s="7" t="s">
        <v>42</v>
      </c>
      <c r="E1643" s="9" t="s">
        <v>1578</v>
      </c>
    </row>
    <row r="1644" spans="1:5" x14ac:dyDescent="0.3">
      <c r="A1644" s="7" t="s">
        <v>938</v>
      </c>
      <c r="B1644" s="7" t="s">
        <v>939</v>
      </c>
      <c r="C1644" s="7" t="s">
        <v>731</v>
      </c>
      <c r="D1644" s="7" t="s">
        <v>42</v>
      </c>
      <c r="E1644" s="9" t="s">
        <v>1578</v>
      </c>
    </row>
    <row r="1645" spans="1:5" x14ac:dyDescent="0.3">
      <c r="A1645" s="7" t="s">
        <v>1238</v>
      </c>
      <c r="B1645" s="7" t="s">
        <v>1239</v>
      </c>
      <c r="C1645" s="7" t="s">
        <v>731</v>
      </c>
      <c r="D1645" s="7" t="s">
        <v>42</v>
      </c>
      <c r="E1645" s="9" t="s">
        <v>1578</v>
      </c>
    </row>
    <row r="1646" spans="1:5" x14ac:dyDescent="0.3">
      <c r="A1646" s="7" t="s">
        <v>1240</v>
      </c>
      <c r="B1646" s="7" t="s">
        <v>1241</v>
      </c>
      <c r="C1646" s="7" t="s">
        <v>731</v>
      </c>
      <c r="D1646" s="7" t="s">
        <v>42</v>
      </c>
      <c r="E1646" s="9" t="s">
        <v>1578</v>
      </c>
    </row>
    <row r="1647" spans="1:5" x14ac:dyDescent="0.3">
      <c r="A1647" s="7" t="s">
        <v>1242</v>
      </c>
      <c r="B1647" s="7" t="s">
        <v>1243</v>
      </c>
      <c r="C1647" s="7" t="s">
        <v>731</v>
      </c>
      <c r="D1647" s="7" t="s">
        <v>12</v>
      </c>
      <c r="E1647" s="9" t="s">
        <v>1578</v>
      </c>
    </row>
    <row r="1648" spans="1:5" x14ac:dyDescent="0.3">
      <c r="A1648" s="7" t="s">
        <v>979</v>
      </c>
      <c r="B1648" s="7" t="s">
        <v>980</v>
      </c>
      <c r="C1648" s="7" t="s">
        <v>731</v>
      </c>
      <c r="D1648" s="7" t="s">
        <v>42</v>
      </c>
      <c r="E1648" s="9" t="s">
        <v>1578</v>
      </c>
    </row>
    <row r="1649" spans="1:5" x14ac:dyDescent="0.3">
      <c r="A1649" s="7" t="s">
        <v>950</v>
      </c>
      <c r="B1649" s="7" t="s">
        <v>951</v>
      </c>
      <c r="C1649" s="7" t="s">
        <v>731</v>
      </c>
      <c r="D1649" s="7" t="s">
        <v>42</v>
      </c>
      <c r="E1649" s="9" t="s">
        <v>1578</v>
      </c>
    </row>
    <row r="1650" spans="1:5" x14ac:dyDescent="0.3">
      <c r="A1650" s="7" t="s">
        <v>770</v>
      </c>
      <c r="B1650" s="7" t="s">
        <v>771</v>
      </c>
      <c r="C1650" s="7" t="s">
        <v>731</v>
      </c>
      <c r="D1650" s="7" t="s">
        <v>42</v>
      </c>
      <c r="E1650" s="9" t="s">
        <v>1578</v>
      </c>
    </row>
    <row r="1651" spans="1:5" x14ac:dyDescent="0.3">
      <c r="A1651" s="7" t="s">
        <v>1148</v>
      </c>
      <c r="B1651" s="7" t="s">
        <v>1149</v>
      </c>
      <c r="C1651" s="7" t="s">
        <v>731</v>
      </c>
      <c r="D1651" s="7" t="s">
        <v>42</v>
      </c>
      <c r="E1651" s="9" t="s">
        <v>1578</v>
      </c>
    </row>
    <row r="1652" spans="1:5" x14ac:dyDescent="0.3">
      <c r="A1652" s="7" t="s">
        <v>746</v>
      </c>
      <c r="B1652" s="7" t="s">
        <v>747</v>
      </c>
      <c r="C1652" s="7" t="s">
        <v>731</v>
      </c>
      <c r="D1652" s="7" t="s">
        <v>42</v>
      </c>
      <c r="E1652" s="9" t="s">
        <v>1578</v>
      </c>
    </row>
    <row r="1653" spans="1:5" x14ac:dyDescent="0.3">
      <c r="A1653" s="7" t="s">
        <v>764</v>
      </c>
      <c r="B1653" s="7" t="s">
        <v>765</v>
      </c>
      <c r="C1653" s="7" t="s">
        <v>731</v>
      </c>
      <c r="D1653" s="7" t="s">
        <v>42</v>
      </c>
      <c r="E1653" s="9" t="s">
        <v>1578</v>
      </c>
    </row>
    <row r="1654" spans="1:5" x14ac:dyDescent="0.3">
      <c r="A1654" s="7" t="s">
        <v>855</v>
      </c>
      <c r="B1654" s="7" t="s">
        <v>856</v>
      </c>
      <c r="C1654" s="7" t="s">
        <v>731</v>
      </c>
      <c r="D1654" s="7" t="s">
        <v>42</v>
      </c>
      <c r="E1654" s="9" t="s">
        <v>1578</v>
      </c>
    </row>
    <row r="1655" spans="1:5" x14ac:dyDescent="0.3">
      <c r="A1655" s="7" t="s">
        <v>768</v>
      </c>
      <c r="B1655" s="7" t="s">
        <v>769</v>
      </c>
      <c r="C1655" s="7" t="s">
        <v>731</v>
      </c>
      <c r="D1655" s="7" t="s">
        <v>42</v>
      </c>
      <c r="E1655" s="9" t="s">
        <v>1578</v>
      </c>
    </row>
    <row r="1656" spans="1:5" x14ac:dyDescent="0.3">
      <c r="A1656" s="7" t="s">
        <v>1244</v>
      </c>
      <c r="B1656" s="7" t="s">
        <v>1245</v>
      </c>
      <c r="C1656" s="7" t="s">
        <v>731</v>
      </c>
      <c r="D1656" s="7" t="s">
        <v>12</v>
      </c>
      <c r="E1656" s="9" t="s">
        <v>1578</v>
      </c>
    </row>
    <row r="1657" spans="1:5" x14ac:dyDescent="0.3">
      <c r="A1657" s="7" t="s">
        <v>1246</v>
      </c>
      <c r="B1657" s="7" t="s">
        <v>1247</v>
      </c>
      <c r="C1657" s="7" t="s">
        <v>731</v>
      </c>
      <c r="D1657" s="7" t="s">
        <v>42</v>
      </c>
      <c r="E1657" s="9" t="s">
        <v>1578</v>
      </c>
    </row>
    <row r="1658" spans="1:5" x14ac:dyDescent="0.3">
      <c r="A1658" s="7" t="s">
        <v>845</v>
      </c>
      <c r="B1658" s="7" t="s">
        <v>846</v>
      </c>
      <c r="C1658" s="7" t="s">
        <v>731</v>
      </c>
      <c r="D1658" s="7" t="s">
        <v>42</v>
      </c>
      <c r="E1658" s="9" t="s">
        <v>1578</v>
      </c>
    </row>
    <row r="1659" spans="1:5" x14ac:dyDescent="0.3">
      <c r="A1659" s="7" t="s">
        <v>1248</v>
      </c>
      <c r="B1659" s="7" t="s">
        <v>1249</v>
      </c>
      <c r="C1659" s="7" t="s">
        <v>731</v>
      </c>
      <c r="D1659" s="7" t="s">
        <v>42</v>
      </c>
      <c r="E1659" s="9" t="s">
        <v>1578</v>
      </c>
    </row>
    <row r="1660" spans="1:5" x14ac:dyDescent="0.3">
      <c r="A1660" s="7" t="s">
        <v>1250</v>
      </c>
      <c r="B1660" s="7" t="s">
        <v>1251</v>
      </c>
      <c r="C1660" s="7" t="s">
        <v>731</v>
      </c>
      <c r="D1660" s="7" t="s">
        <v>42</v>
      </c>
      <c r="E1660" s="9" t="s">
        <v>1578</v>
      </c>
    </row>
    <row r="1661" spans="1:5" x14ac:dyDescent="0.3">
      <c r="A1661" s="7" t="s">
        <v>930</v>
      </c>
      <c r="B1661" s="7" t="s">
        <v>931</v>
      </c>
      <c r="C1661" s="7" t="s">
        <v>731</v>
      </c>
      <c r="D1661" s="7" t="s">
        <v>42</v>
      </c>
      <c r="E1661" s="9" t="s">
        <v>1578</v>
      </c>
    </row>
    <row r="1662" spans="1:5" x14ac:dyDescent="0.3">
      <c r="A1662" s="7" t="s">
        <v>746</v>
      </c>
      <c r="B1662" s="7" t="s">
        <v>747</v>
      </c>
      <c r="C1662" s="7" t="s">
        <v>731</v>
      </c>
      <c r="D1662" s="7" t="s">
        <v>42</v>
      </c>
      <c r="E1662" s="9" t="s">
        <v>1578</v>
      </c>
    </row>
    <row r="1663" spans="1:5" x14ac:dyDescent="0.3">
      <c r="A1663" s="7" t="s">
        <v>855</v>
      </c>
      <c r="B1663" s="7" t="s">
        <v>856</v>
      </c>
      <c r="C1663" s="7" t="s">
        <v>731</v>
      </c>
      <c r="D1663" s="7" t="s">
        <v>42</v>
      </c>
      <c r="E1663" s="9" t="s">
        <v>1578</v>
      </c>
    </row>
    <row r="1664" spans="1:5" x14ac:dyDescent="0.3">
      <c r="A1664" s="7" t="s">
        <v>768</v>
      </c>
      <c r="B1664" s="7" t="s">
        <v>769</v>
      </c>
      <c r="C1664" s="7" t="s">
        <v>731</v>
      </c>
      <c r="D1664" s="7" t="s">
        <v>42</v>
      </c>
      <c r="E1664" s="9" t="s">
        <v>1578</v>
      </c>
    </row>
    <row r="1665" spans="1:5" x14ac:dyDescent="0.3">
      <c r="A1665" s="7" t="s">
        <v>1076</v>
      </c>
      <c r="B1665" s="7" t="s">
        <v>1077</v>
      </c>
      <c r="C1665" s="7" t="s">
        <v>731</v>
      </c>
      <c r="D1665" s="7" t="s">
        <v>12</v>
      </c>
      <c r="E1665" s="9" t="s">
        <v>1578</v>
      </c>
    </row>
    <row r="1666" spans="1:5" x14ac:dyDescent="0.3">
      <c r="A1666" s="7" t="s">
        <v>1114</v>
      </c>
      <c r="B1666" s="7" t="s">
        <v>1115</v>
      </c>
      <c r="C1666" s="7" t="s">
        <v>731</v>
      </c>
      <c r="D1666" s="7" t="s">
        <v>12</v>
      </c>
      <c r="E1666" s="9" t="s">
        <v>1578</v>
      </c>
    </row>
    <row r="1667" spans="1:5" x14ac:dyDescent="0.3">
      <c r="A1667" s="7" t="s">
        <v>841</v>
      </c>
      <c r="B1667" s="7" t="s">
        <v>842</v>
      </c>
      <c r="C1667" s="7" t="s">
        <v>731</v>
      </c>
      <c r="D1667" s="7" t="s">
        <v>42</v>
      </c>
      <c r="E1667" s="9" t="s">
        <v>1578</v>
      </c>
    </row>
    <row r="1668" spans="1:5" x14ac:dyDescent="0.3">
      <c r="A1668" s="7" t="s">
        <v>934</v>
      </c>
      <c r="B1668" s="7" t="s">
        <v>935</v>
      </c>
      <c r="C1668" s="7" t="s">
        <v>731</v>
      </c>
      <c r="D1668" s="7" t="s">
        <v>42</v>
      </c>
      <c r="E1668" s="9" t="s">
        <v>1578</v>
      </c>
    </row>
    <row r="1669" spans="1:5" x14ac:dyDescent="0.3">
      <c r="A1669" s="7" t="s">
        <v>1150</v>
      </c>
      <c r="B1669" s="7" t="s">
        <v>1151</v>
      </c>
      <c r="C1669" s="7" t="s">
        <v>731</v>
      </c>
      <c r="D1669" s="7" t="s">
        <v>42</v>
      </c>
      <c r="E1669" s="9" t="s">
        <v>1578</v>
      </c>
    </row>
    <row r="1670" spans="1:5" x14ac:dyDescent="0.3">
      <c r="A1670" s="7" t="s">
        <v>841</v>
      </c>
      <c r="B1670" s="7" t="s">
        <v>842</v>
      </c>
      <c r="C1670" s="7" t="s">
        <v>731</v>
      </c>
      <c r="D1670" s="7" t="s">
        <v>42</v>
      </c>
      <c r="E1670" s="9" t="s">
        <v>1578</v>
      </c>
    </row>
    <row r="1671" spans="1:5" x14ac:dyDescent="0.3">
      <c r="A1671" s="7" t="s">
        <v>814</v>
      </c>
      <c r="B1671" s="7" t="s">
        <v>815</v>
      </c>
      <c r="C1671" s="7" t="s">
        <v>731</v>
      </c>
      <c r="D1671" s="7" t="s">
        <v>42</v>
      </c>
      <c r="E1671" s="9" t="s">
        <v>1578</v>
      </c>
    </row>
    <row r="1672" spans="1:5" x14ac:dyDescent="0.3">
      <c r="A1672" s="7" t="s">
        <v>1070</v>
      </c>
      <c r="B1672" s="7" t="s">
        <v>811</v>
      </c>
      <c r="C1672" s="7" t="s">
        <v>731</v>
      </c>
      <c r="D1672" s="7" t="s">
        <v>42</v>
      </c>
      <c r="E1672" s="9" t="s">
        <v>1578</v>
      </c>
    </row>
    <row r="1673" spans="1:5" x14ac:dyDescent="0.3">
      <c r="A1673" s="7" t="s">
        <v>1202</v>
      </c>
      <c r="B1673" s="7" t="s">
        <v>1203</v>
      </c>
      <c r="C1673" s="7" t="s">
        <v>731</v>
      </c>
      <c r="D1673" s="7" t="s">
        <v>42</v>
      </c>
      <c r="E1673" s="9" t="s">
        <v>1578</v>
      </c>
    </row>
    <row r="1674" spans="1:5" x14ac:dyDescent="0.3">
      <c r="A1674" s="7" t="s">
        <v>940</v>
      </c>
      <c r="B1674" s="7" t="s">
        <v>940</v>
      </c>
      <c r="C1674" s="7" t="s">
        <v>731</v>
      </c>
      <c r="D1674" s="7" t="s">
        <v>12</v>
      </c>
      <c r="E1674" s="9" t="s">
        <v>1578</v>
      </c>
    </row>
    <row r="1675" spans="1:5" x14ac:dyDescent="0.3">
      <c r="A1675" s="7" t="s">
        <v>1000</v>
      </c>
      <c r="B1675" s="7" t="s">
        <v>1001</v>
      </c>
      <c r="C1675" s="7" t="s">
        <v>731</v>
      </c>
      <c r="D1675" s="7" t="s">
        <v>12</v>
      </c>
      <c r="E1675" s="9" t="s">
        <v>1578</v>
      </c>
    </row>
    <row r="1676" spans="1:5" x14ac:dyDescent="0.3">
      <c r="A1676" s="7" t="s">
        <v>924</v>
      </c>
      <c r="B1676" s="7" t="s">
        <v>925</v>
      </c>
      <c r="C1676" s="7" t="s">
        <v>731</v>
      </c>
      <c r="D1676" s="7" t="s">
        <v>12</v>
      </c>
      <c r="E1676" s="9" t="s">
        <v>1578</v>
      </c>
    </row>
    <row r="1677" spans="1:5" x14ac:dyDescent="0.3">
      <c r="A1677" s="7" t="s">
        <v>1252</v>
      </c>
      <c r="B1677" s="7" t="s">
        <v>1253</v>
      </c>
      <c r="C1677" s="7" t="s">
        <v>731</v>
      </c>
      <c r="D1677" s="7" t="s">
        <v>12</v>
      </c>
      <c r="E1677" s="9" t="s">
        <v>1578</v>
      </c>
    </row>
    <row r="1678" spans="1:5" x14ac:dyDescent="0.3">
      <c r="A1678" s="7" t="s">
        <v>998</v>
      </c>
      <c r="B1678" s="7" t="s">
        <v>999</v>
      </c>
      <c r="C1678" s="7" t="s">
        <v>731</v>
      </c>
      <c r="D1678" s="7" t="s">
        <v>12</v>
      </c>
      <c r="E1678" s="9" t="s">
        <v>1578</v>
      </c>
    </row>
    <row r="1679" spans="1:5" x14ac:dyDescent="0.3">
      <c r="A1679" s="7" t="s">
        <v>958</v>
      </c>
      <c r="B1679" s="7" t="s">
        <v>959</v>
      </c>
      <c r="C1679" s="7" t="s">
        <v>731</v>
      </c>
      <c r="D1679" s="7" t="s">
        <v>42</v>
      </c>
      <c r="E1679" s="9" t="s">
        <v>1578</v>
      </c>
    </row>
    <row r="1680" spans="1:5" x14ac:dyDescent="0.3">
      <c r="A1680" s="7" t="s">
        <v>1254</v>
      </c>
      <c r="B1680" s="7" t="s">
        <v>1255</v>
      </c>
      <c r="C1680" s="7" t="s">
        <v>731</v>
      </c>
      <c r="D1680" s="7" t="s">
        <v>42</v>
      </c>
      <c r="E1680" s="9" t="s">
        <v>1578</v>
      </c>
    </row>
    <row r="1681" spans="1:5" x14ac:dyDescent="0.3">
      <c r="A1681" s="7" t="s">
        <v>737</v>
      </c>
      <c r="B1681" s="7" t="s">
        <v>738</v>
      </c>
      <c r="C1681" s="7" t="s">
        <v>731</v>
      </c>
      <c r="D1681" s="7" t="s">
        <v>42</v>
      </c>
      <c r="E1681" s="9" t="s">
        <v>1578</v>
      </c>
    </row>
    <row r="1682" spans="1:5" x14ac:dyDescent="0.3">
      <c r="A1682" s="7" t="s">
        <v>845</v>
      </c>
      <c r="B1682" s="7" t="s">
        <v>846</v>
      </c>
      <c r="C1682" s="7" t="s">
        <v>731</v>
      </c>
      <c r="D1682" s="7" t="s">
        <v>42</v>
      </c>
      <c r="E1682" s="9" t="s">
        <v>1578</v>
      </c>
    </row>
    <row r="1683" spans="1:5" x14ac:dyDescent="0.3">
      <c r="A1683" s="7" t="s">
        <v>989</v>
      </c>
      <c r="B1683" s="7" t="s">
        <v>990</v>
      </c>
      <c r="C1683" s="7" t="s">
        <v>731</v>
      </c>
      <c r="D1683" s="7" t="s">
        <v>12</v>
      </c>
      <c r="E1683" s="9" t="s">
        <v>1578</v>
      </c>
    </row>
    <row r="1684" spans="1:5" x14ac:dyDescent="0.3">
      <c r="A1684" s="7" t="s">
        <v>1256</v>
      </c>
      <c r="B1684" s="7" t="s">
        <v>1257</v>
      </c>
      <c r="C1684" s="7" t="s">
        <v>731</v>
      </c>
      <c r="D1684" s="7" t="s">
        <v>12</v>
      </c>
      <c r="E1684" s="9" t="s">
        <v>1578</v>
      </c>
    </row>
    <row r="1685" spans="1:5" x14ac:dyDescent="0.3">
      <c r="A1685" s="7" t="s">
        <v>934</v>
      </c>
      <c r="B1685" s="7" t="s">
        <v>935</v>
      </c>
      <c r="C1685" s="7" t="s">
        <v>731</v>
      </c>
      <c r="D1685" s="7" t="s">
        <v>42</v>
      </c>
      <c r="E1685" s="9" t="s">
        <v>1578</v>
      </c>
    </row>
    <row r="1686" spans="1:5" x14ac:dyDescent="0.3">
      <c r="A1686" s="7" t="s">
        <v>814</v>
      </c>
      <c r="B1686" s="7" t="s">
        <v>815</v>
      </c>
      <c r="C1686" s="7" t="s">
        <v>731</v>
      </c>
      <c r="D1686" s="7" t="s">
        <v>42</v>
      </c>
      <c r="E1686" s="9" t="s">
        <v>1578</v>
      </c>
    </row>
    <row r="1687" spans="1:5" x14ac:dyDescent="0.3">
      <c r="A1687" s="7" t="s">
        <v>857</v>
      </c>
      <c r="B1687" s="7" t="s">
        <v>858</v>
      </c>
      <c r="C1687" s="7" t="s">
        <v>731</v>
      </c>
      <c r="D1687" s="7" t="s">
        <v>42</v>
      </c>
      <c r="E1687" s="9" t="s">
        <v>1578</v>
      </c>
    </row>
    <row r="1688" spans="1:5" x14ac:dyDescent="0.3">
      <c r="A1688" s="7" t="s">
        <v>760</v>
      </c>
      <c r="B1688" s="7" t="s">
        <v>761</v>
      </c>
      <c r="C1688" s="7" t="s">
        <v>731</v>
      </c>
      <c r="D1688" s="7" t="s">
        <v>42</v>
      </c>
      <c r="E1688" s="9" t="s">
        <v>1578</v>
      </c>
    </row>
    <row r="1689" spans="1:5" x14ac:dyDescent="0.3">
      <c r="A1689" s="7" t="s">
        <v>1152</v>
      </c>
      <c r="B1689" s="7" t="s">
        <v>1153</v>
      </c>
      <c r="C1689" s="7" t="s">
        <v>731</v>
      </c>
      <c r="D1689" s="7" t="s">
        <v>42</v>
      </c>
      <c r="E1689" s="9" t="s">
        <v>1578</v>
      </c>
    </row>
    <row r="1690" spans="1:5" x14ac:dyDescent="0.3">
      <c r="A1690" s="7" t="s">
        <v>764</v>
      </c>
      <c r="B1690" s="7" t="s">
        <v>765</v>
      </c>
      <c r="C1690" s="7" t="s">
        <v>731</v>
      </c>
      <c r="D1690" s="7" t="s">
        <v>42</v>
      </c>
      <c r="E1690" s="9" t="s">
        <v>1578</v>
      </c>
    </row>
    <row r="1691" spans="1:5" x14ac:dyDescent="0.3">
      <c r="A1691" s="7" t="s">
        <v>853</v>
      </c>
      <c r="B1691" s="7" t="s">
        <v>854</v>
      </c>
      <c r="C1691" s="7" t="s">
        <v>731</v>
      </c>
      <c r="D1691" s="7" t="s">
        <v>42</v>
      </c>
      <c r="E1691" s="9" t="s">
        <v>1578</v>
      </c>
    </row>
    <row r="1692" spans="1:5" x14ac:dyDescent="0.3">
      <c r="A1692" s="7" t="s">
        <v>1258</v>
      </c>
      <c r="B1692" s="7" t="s">
        <v>1259</v>
      </c>
      <c r="C1692" s="7" t="s">
        <v>731</v>
      </c>
      <c r="D1692" s="7" t="s">
        <v>42</v>
      </c>
      <c r="E1692" s="9" t="s">
        <v>1578</v>
      </c>
    </row>
    <row r="1693" spans="1:5" x14ac:dyDescent="0.3">
      <c r="A1693" s="7" t="s">
        <v>1162</v>
      </c>
      <c r="B1693" s="7" t="s">
        <v>1163</v>
      </c>
      <c r="C1693" s="7" t="s">
        <v>731</v>
      </c>
      <c r="D1693" s="7" t="s">
        <v>42</v>
      </c>
      <c r="E1693" s="9" t="s">
        <v>1578</v>
      </c>
    </row>
    <row r="1694" spans="1:5" x14ac:dyDescent="0.3">
      <c r="A1694" s="7" t="s">
        <v>930</v>
      </c>
      <c r="B1694" s="7" t="s">
        <v>931</v>
      </c>
      <c r="C1694" s="7" t="s">
        <v>731</v>
      </c>
      <c r="D1694" s="7" t="s">
        <v>42</v>
      </c>
      <c r="E1694" s="9" t="s">
        <v>1578</v>
      </c>
    </row>
    <row r="1695" spans="1:5" x14ac:dyDescent="0.3">
      <c r="A1695" s="7" t="s">
        <v>1148</v>
      </c>
      <c r="B1695" s="7" t="s">
        <v>1149</v>
      </c>
      <c r="C1695" s="7" t="s">
        <v>731</v>
      </c>
      <c r="D1695" s="7" t="s">
        <v>42</v>
      </c>
      <c r="E1695" s="9" t="s">
        <v>1578</v>
      </c>
    </row>
    <row r="1696" spans="1:5" x14ac:dyDescent="0.3">
      <c r="A1696" s="7" t="s">
        <v>919</v>
      </c>
      <c r="B1696" s="7" t="s">
        <v>920</v>
      </c>
      <c r="C1696" s="7" t="s">
        <v>731</v>
      </c>
      <c r="D1696" s="7" t="s">
        <v>12</v>
      </c>
      <c r="E1696" s="9" t="s">
        <v>1578</v>
      </c>
    </row>
    <row r="1697" spans="1:5" x14ac:dyDescent="0.3">
      <c r="A1697" s="7" t="s">
        <v>1260</v>
      </c>
      <c r="B1697" s="7" t="s">
        <v>1260</v>
      </c>
      <c r="C1697" s="7" t="s">
        <v>731</v>
      </c>
      <c r="D1697" s="7" t="s">
        <v>42</v>
      </c>
      <c r="E1697" s="9" t="s">
        <v>1578</v>
      </c>
    </row>
    <row r="1698" spans="1:5" x14ac:dyDescent="0.3">
      <c r="A1698" s="7" t="s">
        <v>1027</v>
      </c>
      <c r="B1698" s="7" t="s">
        <v>1028</v>
      </c>
      <c r="C1698" s="7" t="s">
        <v>731</v>
      </c>
      <c r="D1698" s="7" t="s">
        <v>42</v>
      </c>
      <c r="E1698" s="9" t="s">
        <v>1578</v>
      </c>
    </row>
    <row r="1699" spans="1:5" x14ac:dyDescent="0.3">
      <c r="A1699" s="7" t="s">
        <v>902</v>
      </c>
      <c r="B1699" s="7" t="s">
        <v>903</v>
      </c>
      <c r="C1699" s="7" t="s">
        <v>731</v>
      </c>
      <c r="D1699" s="7" t="s">
        <v>42</v>
      </c>
      <c r="E1699" s="9" t="s">
        <v>1578</v>
      </c>
    </row>
    <row r="1700" spans="1:5" x14ac:dyDescent="0.3">
      <c r="A1700" s="7" t="s">
        <v>1261</v>
      </c>
      <c r="B1700" s="7" t="s">
        <v>1262</v>
      </c>
      <c r="C1700" s="7" t="s">
        <v>731</v>
      </c>
      <c r="D1700" s="7" t="s">
        <v>12</v>
      </c>
      <c r="E1700" s="9" t="s">
        <v>1578</v>
      </c>
    </row>
    <row r="1701" spans="1:5" x14ac:dyDescent="0.3">
      <c r="A1701" s="7" t="s">
        <v>1263</v>
      </c>
      <c r="B1701" s="7" t="s">
        <v>1264</v>
      </c>
      <c r="C1701" s="7" t="s">
        <v>807</v>
      </c>
      <c r="D1701" s="7" t="s">
        <v>42</v>
      </c>
      <c r="E1701" s="9" t="s">
        <v>1578</v>
      </c>
    </row>
    <row r="1702" spans="1:5" x14ac:dyDescent="0.3">
      <c r="A1702" s="7" t="s">
        <v>1265</v>
      </c>
      <c r="B1702" s="7" t="s">
        <v>1266</v>
      </c>
      <c r="C1702" s="7" t="s">
        <v>807</v>
      </c>
      <c r="D1702" s="7" t="s">
        <v>42</v>
      </c>
      <c r="E1702" s="9" t="s">
        <v>1578</v>
      </c>
    </row>
    <row r="1703" spans="1:5" x14ac:dyDescent="0.3">
      <c r="A1703" s="7" t="s">
        <v>805</v>
      </c>
      <c r="B1703" s="7" t="s">
        <v>806</v>
      </c>
      <c r="C1703" s="7" t="s">
        <v>807</v>
      </c>
      <c r="D1703" s="7" t="s">
        <v>42</v>
      </c>
      <c r="E1703" s="9" t="s">
        <v>1578</v>
      </c>
    </row>
    <row r="1704" spans="1:5" x14ac:dyDescent="0.3">
      <c r="A1704" s="7" t="s">
        <v>1267</v>
      </c>
      <c r="B1704" s="7" t="s">
        <v>1268</v>
      </c>
      <c r="C1704" s="7" t="s">
        <v>807</v>
      </c>
      <c r="D1704" s="7" t="s">
        <v>42</v>
      </c>
      <c r="E1704" s="9" t="s">
        <v>1578</v>
      </c>
    </row>
    <row r="1705" spans="1:5" x14ac:dyDescent="0.3">
      <c r="A1705" s="7" t="s">
        <v>1044</v>
      </c>
      <c r="B1705" s="7" t="s">
        <v>1045</v>
      </c>
      <c r="C1705" s="7" t="s">
        <v>731</v>
      </c>
      <c r="D1705" s="7" t="s">
        <v>42</v>
      </c>
      <c r="E1705" s="9" t="s">
        <v>1578</v>
      </c>
    </row>
    <row r="1706" spans="1:5" x14ac:dyDescent="0.3">
      <c r="A1706" s="7" t="s">
        <v>1269</v>
      </c>
      <c r="B1706" s="7" t="s">
        <v>1269</v>
      </c>
      <c r="C1706" s="7" t="s">
        <v>731</v>
      </c>
      <c r="D1706" s="7" t="s">
        <v>42</v>
      </c>
      <c r="E1706" s="9" t="s">
        <v>1578</v>
      </c>
    </row>
    <row r="1707" spans="1:5" x14ac:dyDescent="0.3">
      <c r="A1707" s="7" t="s">
        <v>902</v>
      </c>
      <c r="B1707" s="7" t="s">
        <v>903</v>
      </c>
      <c r="C1707" s="7" t="s">
        <v>731</v>
      </c>
      <c r="D1707" s="7" t="s">
        <v>42</v>
      </c>
      <c r="E1707" s="9" t="s">
        <v>1578</v>
      </c>
    </row>
    <row r="1708" spans="1:5" x14ac:dyDescent="0.3">
      <c r="A1708" s="7" t="s">
        <v>1270</v>
      </c>
      <c r="B1708" s="7" t="s">
        <v>1270</v>
      </c>
      <c r="C1708" s="7" t="s">
        <v>731</v>
      </c>
      <c r="D1708" s="7" t="s">
        <v>42</v>
      </c>
      <c r="E1708" s="9" t="s">
        <v>1578</v>
      </c>
    </row>
    <row r="1709" spans="1:5" x14ac:dyDescent="0.3">
      <c r="A1709" s="7" t="s">
        <v>948</v>
      </c>
      <c r="B1709" s="7" t="s">
        <v>949</v>
      </c>
      <c r="C1709" s="7" t="s">
        <v>731</v>
      </c>
      <c r="D1709" s="7" t="s">
        <v>42</v>
      </c>
      <c r="E1709" s="9" t="s">
        <v>1578</v>
      </c>
    </row>
    <row r="1710" spans="1:5" x14ac:dyDescent="0.3">
      <c r="A1710" s="7" t="s">
        <v>760</v>
      </c>
      <c r="B1710" s="7" t="s">
        <v>761</v>
      </c>
      <c r="C1710" s="7" t="s">
        <v>731</v>
      </c>
      <c r="D1710" s="7" t="s">
        <v>42</v>
      </c>
      <c r="E1710" s="9" t="s">
        <v>1578</v>
      </c>
    </row>
    <row r="1711" spans="1:5" x14ac:dyDescent="0.3">
      <c r="A1711" s="7" t="s">
        <v>782</v>
      </c>
      <c r="B1711" s="7" t="s">
        <v>782</v>
      </c>
      <c r="C1711" s="7" t="s">
        <v>731</v>
      </c>
      <c r="D1711" s="7" t="s">
        <v>42</v>
      </c>
      <c r="E1711" s="9" t="s">
        <v>1578</v>
      </c>
    </row>
    <row r="1712" spans="1:5" x14ac:dyDescent="0.3">
      <c r="A1712" s="7" t="s">
        <v>1271</v>
      </c>
      <c r="B1712" s="7" t="s">
        <v>1272</v>
      </c>
      <c r="C1712" s="7" t="s">
        <v>731</v>
      </c>
      <c r="D1712" s="7" t="s">
        <v>42</v>
      </c>
      <c r="E1712" s="9" t="s">
        <v>1578</v>
      </c>
    </row>
    <row r="1713" spans="1:5" x14ac:dyDescent="0.3">
      <c r="A1713" s="7" t="s">
        <v>1273</v>
      </c>
      <c r="B1713" s="7" t="s">
        <v>1274</v>
      </c>
      <c r="C1713" s="7" t="s">
        <v>807</v>
      </c>
      <c r="D1713" s="7" t="s">
        <v>42</v>
      </c>
      <c r="E1713" s="9" t="s">
        <v>1578</v>
      </c>
    </row>
    <row r="1714" spans="1:5" x14ac:dyDescent="0.3">
      <c r="A1714" s="7" t="s">
        <v>732</v>
      </c>
      <c r="B1714" s="7" t="s">
        <v>733</v>
      </c>
      <c r="C1714" s="7" t="s">
        <v>731</v>
      </c>
      <c r="D1714" s="7" t="s">
        <v>42</v>
      </c>
      <c r="E1714" s="9" t="s">
        <v>1578</v>
      </c>
    </row>
    <row r="1715" spans="1:5" x14ac:dyDescent="0.3">
      <c r="A1715" s="7" t="s">
        <v>770</v>
      </c>
      <c r="B1715" s="7" t="s">
        <v>771</v>
      </c>
      <c r="C1715" s="7" t="s">
        <v>731</v>
      </c>
      <c r="D1715" s="7" t="s">
        <v>42</v>
      </c>
      <c r="E1715" s="9" t="s">
        <v>1578</v>
      </c>
    </row>
    <row r="1716" spans="1:5" x14ac:dyDescent="0.3">
      <c r="A1716" s="7" t="s">
        <v>1275</v>
      </c>
      <c r="B1716" s="7" t="s">
        <v>1237</v>
      </c>
      <c r="C1716" s="7" t="s">
        <v>731</v>
      </c>
      <c r="D1716" s="7" t="s">
        <v>42</v>
      </c>
      <c r="E1716" s="9" t="s">
        <v>1578</v>
      </c>
    </row>
    <row r="1717" spans="1:5" x14ac:dyDescent="0.3">
      <c r="A1717" s="7" t="s">
        <v>1276</v>
      </c>
      <c r="B1717" s="7" t="s">
        <v>1277</v>
      </c>
      <c r="C1717" s="7" t="s">
        <v>731</v>
      </c>
      <c r="D1717" s="7" t="s">
        <v>42</v>
      </c>
      <c r="E1717" s="9" t="s">
        <v>1578</v>
      </c>
    </row>
    <row r="1718" spans="1:5" x14ac:dyDescent="0.3">
      <c r="A1718" s="7" t="s">
        <v>782</v>
      </c>
      <c r="B1718" s="7" t="s">
        <v>782</v>
      </c>
      <c r="C1718" s="7" t="s">
        <v>731</v>
      </c>
      <c r="D1718" s="7" t="s">
        <v>42</v>
      </c>
      <c r="E1718" s="9" t="s">
        <v>1578</v>
      </c>
    </row>
    <row r="1719" spans="1:5" x14ac:dyDescent="0.3">
      <c r="A1719" s="7" t="s">
        <v>766</v>
      </c>
      <c r="B1719" s="7" t="s">
        <v>767</v>
      </c>
      <c r="C1719" s="7" t="s">
        <v>731</v>
      </c>
      <c r="D1719" s="7" t="s">
        <v>42</v>
      </c>
      <c r="E1719" s="9" t="s">
        <v>1578</v>
      </c>
    </row>
    <row r="1720" spans="1:5" x14ac:dyDescent="0.3">
      <c r="A1720" s="7" t="s">
        <v>950</v>
      </c>
      <c r="B1720" s="7" t="s">
        <v>951</v>
      </c>
      <c r="C1720" s="7" t="s">
        <v>731</v>
      </c>
      <c r="D1720" s="7" t="s">
        <v>42</v>
      </c>
      <c r="E1720" s="9" t="s">
        <v>1578</v>
      </c>
    </row>
    <row r="1721" spans="1:5" x14ac:dyDescent="0.3">
      <c r="A1721" s="7" t="s">
        <v>752</v>
      </c>
      <c r="B1721" s="7" t="s">
        <v>753</v>
      </c>
      <c r="C1721" s="7" t="s">
        <v>731</v>
      </c>
      <c r="D1721" s="7" t="s">
        <v>42</v>
      </c>
      <c r="E1721" s="9" t="s">
        <v>1578</v>
      </c>
    </row>
    <row r="1722" spans="1:5" x14ac:dyDescent="0.3">
      <c r="A1722" s="7" t="s">
        <v>928</v>
      </c>
      <c r="B1722" s="7" t="s">
        <v>929</v>
      </c>
      <c r="C1722" s="7" t="s">
        <v>731</v>
      </c>
      <c r="D1722" s="7" t="s">
        <v>42</v>
      </c>
      <c r="E1722" s="9" t="s">
        <v>1578</v>
      </c>
    </row>
    <row r="1723" spans="1:5" x14ac:dyDescent="0.3">
      <c r="A1723" s="7" t="s">
        <v>1278</v>
      </c>
      <c r="B1723" s="7" t="s">
        <v>1279</v>
      </c>
      <c r="C1723" s="7" t="s">
        <v>731</v>
      </c>
      <c r="D1723" s="7" t="s">
        <v>42</v>
      </c>
      <c r="E1723" s="9" t="s">
        <v>1578</v>
      </c>
    </row>
    <row r="1724" spans="1:5" x14ac:dyDescent="0.3">
      <c r="A1724" s="7" t="s">
        <v>1146</v>
      </c>
      <c r="B1724" s="7" t="s">
        <v>1147</v>
      </c>
      <c r="C1724" s="7" t="s">
        <v>731</v>
      </c>
      <c r="D1724" s="7" t="s">
        <v>42</v>
      </c>
      <c r="E1724" s="9" t="s">
        <v>1578</v>
      </c>
    </row>
    <row r="1725" spans="1:5" x14ac:dyDescent="0.3">
      <c r="A1725" s="7" t="s">
        <v>893</v>
      </c>
      <c r="B1725" s="7" t="s">
        <v>894</v>
      </c>
      <c r="C1725" s="7" t="s">
        <v>731</v>
      </c>
      <c r="D1725" s="7" t="s">
        <v>42</v>
      </c>
      <c r="E1725" s="9" t="s">
        <v>1578</v>
      </c>
    </row>
    <row r="1726" spans="1:5" x14ac:dyDescent="0.3">
      <c r="A1726" s="7" t="s">
        <v>732</v>
      </c>
      <c r="B1726" s="7" t="s">
        <v>733</v>
      </c>
      <c r="C1726" s="7" t="s">
        <v>731</v>
      </c>
      <c r="D1726" s="7" t="s">
        <v>42</v>
      </c>
      <c r="E1726" s="9" t="s">
        <v>1578</v>
      </c>
    </row>
    <row r="1727" spans="1:5" x14ac:dyDescent="0.3">
      <c r="A1727" s="7" t="s">
        <v>916</v>
      </c>
      <c r="B1727" s="7" t="s">
        <v>917</v>
      </c>
      <c r="C1727" s="7" t="s">
        <v>731</v>
      </c>
      <c r="D1727" s="7" t="s">
        <v>42</v>
      </c>
      <c r="E1727" s="9" t="s">
        <v>1578</v>
      </c>
    </row>
    <row r="1728" spans="1:5" x14ac:dyDescent="0.3">
      <c r="A1728" s="7" t="s">
        <v>1134</v>
      </c>
      <c r="B1728" s="7" t="s">
        <v>1135</v>
      </c>
      <c r="C1728" s="7" t="s">
        <v>731</v>
      </c>
      <c r="D1728" s="7" t="s">
        <v>42</v>
      </c>
      <c r="E1728" s="9" t="s">
        <v>1578</v>
      </c>
    </row>
    <row r="1729" spans="1:5" x14ac:dyDescent="0.3">
      <c r="A1729" s="7" t="s">
        <v>746</v>
      </c>
      <c r="B1729" s="7" t="s">
        <v>747</v>
      </c>
      <c r="C1729" s="7" t="s">
        <v>731</v>
      </c>
      <c r="D1729" s="7" t="s">
        <v>42</v>
      </c>
      <c r="E1729" s="9" t="s">
        <v>1578</v>
      </c>
    </row>
    <row r="1730" spans="1:5" x14ac:dyDescent="0.3">
      <c r="A1730" s="7" t="s">
        <v>891</v>
      </c>
      <c r="B1730" s="7" t="s">
        <v>892</v>
      </c>
      <c r="C1730" s="7" t="s">
        <v>731</v>
      </c>
      <c r="D1730" s="7" t="s">
        <v>42</v>
      </c>
      <c r="E1730" s="9" t="s">
        <v>1578</v>
      </c>
    </row>
    <row r="1731" spans="1:5" x14ac:dyDescent="0.3">
      <c r="A1731" s="7" t="s">
        <v>895</v>
      </c>
      <c r="B1731" s="7" t="s">
        <v>896</v>
      </c>
      <c r="C1731" s="7" t="s">
        <v>731</v>
      </c>
      <c r="D1731" s="7" t="s">
        <v>42</v>
      </c>
      <c r="E1731" s="9" t="s">
        <v>1578</v>
      </c>
    </row>
    <row r="1732" spans="1:5" x14ac:dyDescent="0.3">
      <c r="A1732" s="7" t="s">
        <v>950</v>
      </c>
      <c r="B1732" s="7" t="s">
        <v>951</v>
      </c>
      <c r="C1732" s="7" t="s">
        <v>731</v>
      </c>
      <c r="D1732" s="7" t="s">
        <v>42</v>
      </c>
      <c r="E1732" s="9" t="s">
        <v>1578</v>
      </c>
    </row>
    <row r="1733" spans="1:5" x14ac:dyDescent="0.3">
      <c r="A1733" s="7" t="s">
        <v>752</v>
      </c>
      <c r="B1733" s="7" t="s">
        <v>753</v>
      </c>
      <c r="C1733" s="7" t="s">
        <v>731</v>
      </c>
      <c r="D1733" s="7" t="s">
        <v>42</v>
      </c>
      <c r="E1733" s="9" t="s">
        <v>1578</v>
      </c>
    </row>
    <row r="1734" spans="1:5" x14ac:dyDescent="0.3">
      <c r="A1734" s="7" t="s">
        <v>928</v>
      </c>
      <c r="B1734" s="7" t="s">
        <v>929</v>
      </c>
      <c r="C1734" s="7" t="s">
        <v>731</v>
      </c>
      <c r="D1734" s="7" t="s">
        <v>42</v>
      </c>
      <c r="E1734" s="9" t="s">
        <v>1578</v>
      </c>
    </row>
    <row r="1735" spans="1:5" x14ac:dyDescent="0.3">
      <c r="A1735" s="7" t="s">
        <v>1280</v>
      </c>
      <c r="B1735" s="7" t="s">
        <v>1281</v>
      </c>
      <c r="C1735" s="7" t="s">
        <v>731</v>
      </c>
      <c r="D1735" s="7" t="s">
        <v>42</v>
      </c>
      <c r="E1735" s="9" t="s">
        <v>1578</v>
      </c>
    </row>
    <row r="1736" spans="1:5" x14ac:dyDescent="0.3">
      <c r="A1736" s="7" t="s">
        <v>1195</v>
      </c>
      <c r="B1736" s="7" t="s">
        <v>1196</v>
      </c>
      <c r="C1736" s="7" t="s">
        <v>731</v>
      </c>
      <c r="D1736" s="7" t="s">
        <v>42</v>
      </c>
      <c r="E1736" s="9" t="s">
        <v>1578</v>
      </c>
    </row>
    <row r="1737" spans="1:5" x14ac:dyDescent="0.3">
      <c r="A1737" s="7" t="s">
        <v>1282</v>
      </c>
      <c r="B1737" s="7" t="s">
        <v>1283</v>
      </c>
      <c r="C1737" s="7" t="s">
        <v>731</v>
      </c>
      <c r="D1737" s="7" t="s">
        <v>42</v>
      </c>
      <c r="E1737" s="9" t="s">
        <v>1578</v>
      </c>
    </row>
    <row r="1738" spans="1:5" x14ac:dyDescent="0.3">
      <c r="A1738" s="7" t="s">
        <v>906</v>
      </c>
      <c r="B1738" s="7" t="s">
        <v>907</v>
      </c>
      <c r="C1738" s="7" t="s">
        <v>731</v>
      </c>
      <c r="D1738" s="7" t="s">
        <v>42</v>
      </c>
      <c r="E1738" s="9" t="s">
        <v>1578</v>
      </c>
    </row>
    <row r="1739" spans="1:5" x14ac:dyDescent="0.3">
      <c r="A1739" s="7" t="s">
        <v>760</v>
      </c>
      <c r="B1739" s="7" t="s">
        <v>761</v>
      </c>
      <c r="C1739" s="7" t="s">
        <v>731</v>
      </c>
      <c r="D1739" s="7" t="s">
        <v>42</v>
      </c>
      <c r="E1739" s="9" t="s">
        <v>1578</v>
      </c>
    </row>
    <row r="1740" spans="1:5" x14ac:dyDescent="0.3">
      <c r="A1740" s="7" t="s">
        <v>1013</v>
      </c>
      <c r="B1740" s="7" t="s">
        <v>1014</v>
      </c>
      <c r="C1740" s="7" t="s">
        <v>731</v>
      </c>
      <c r="D1740" s="7" t="s">
        <v>42</v>
      </c>
      <c r="E1740" s="9" t="s">
        <v>1578</v>
      </c>
    </row>
    <row r="1741" spans="1:5" x14ac:dyDescent="0.3">
      <c r="A1741" s="7" t="s">
        <v>746</v>
      </c>
      <c r="B1741" s="7" t="s">
        <v>747</v>
      </c>
      <c r="C1741" s="7" t="s">
        <v>731</v>
      </c>
      <c r="D1741" s="7" t="s">
        <v>42</v>
      </c>
      <c r="E1741" s="9" t="s">
        <v>1578</v>
      </c>
    </row>
    <row r="1742" spans="1:5" x14ac:dyDescent="0.3">
      <c r="A1742" s="7" t="s">
        <v>782</v>
      </c>
      <c r="B1742" s="7" t="s">
        <v>782</v>
      </c>
      <c r="C1742" s="7" t="s">
        <v>731</v>
      </c>
      <c r="D1742" s="7" t="s">
        <v>42</v>
      </c>
      <c r="E1742" s="9" t="s">
        <v>1578</v>
      </c>
    </row>
    <row r="1743" spans="1:5" x14ac:dyDescent="0.3">
      <c r="A1743" s="7" t="s">
        <v>893</v>
      </c>
      <c r="B1743" s="7" t="s">
        <v>894</v>
      </c>
      <c r="C1743" s="7" t="s">
        <v>731</v>
      </c>
      <c r="D1743" s="7" t="s">
        <v>42</v>
      </c>
      <c r="E1743" s="9" t="s">
        <v>1578</v>
      </c>
    </row>
    <row r="1744" spans="1:5" x14ac:dyDescent="0.3">
      <c r="A1744" s="7" t="s">
        <v>1284</v>
      </c>
      <c r="B1744" s="7" t="s">
        <v>1272</v>
      </c>
      <c r="C1744" s="7" t="s">
        <v>731</v>
      </c>
      <c r="D1744" s="7" t="s">
        <v>42</v>
      </c>
      <c r="E1744" s="9" t="s">
        <v>1578</v>
      </c>
    </row>
    <row r="1745" spans="1:5" x14ac:dyDescent="0.3">
      <c r="A1745" s="7" t="s">
        <v>1152</v>
      </c>
      <c r="B1745" s="7" t="s">
        <v>1153</v>
      </c>
      <c r="C1745" s="7" t="s">
        <v>731</v>
      </c>
      <c r="D1745" s="7" t="s">
        <v>42</v>
      </c>
      <c r="E1745" s="9" t="s">
        <v>1578</v>
      </c>
    </row>
    <row r="1746" spans="1:5" x14ac:dyDescent="0.3">
      <c r="A1746" s="7" t="s">
        <v>750</v>
      </c>
      <c r="B1746" s="7" t="s">
        <v>751</v>
      </c>
      <c r="C1746" s="7" t="s">
        <v>731</v>
      </c>
      <c r="D1746" s="7" t="s">
        <v>42</v>
      </c>
      <c r="E1746" s="9" t="s">
        <v>1578</v>
      </c>
    </row>
    <row r="1747" spans="1:5" x14ac:dyDescent="0.3">
      <c r="A1747" s="7" t="s">
        <v>1285</v>
      </c>
      <c r="B1747" s="7" t="s">
        <v>1286</v>
      </c>
      <c r="C1747" s="7" t="s">
        <v>731</v>
      </c>
      <c r="D1747" s="7" t="s">
        <v>42</v>
      </c>
      <c r="E1747" s="9" t="s">
        <v>1578</v>
      </c>
    </row>
    <row r="1748" spans="1:5" x14ac:dyDescent="0.3">
      <c r="A1748" s="7" t="s">
        <v>822</v>
      </c>
      <c r="B1748" s="7" t="s">
        <v>822</v>
      </c>
      <c r="C1748" s="7" t="s">
        <v>731</v>
      </c>
      <c r="D1748" s="7" t="s">
        <v>42</v>
      </c>
      <c r="E1748" s="9" t="s">
        <v>1578</v>
      </c>
    </row>
    <row r="1749" spans="1:5" x14ac:dyDescent="0.3">
      <c r="A1749" s="7" t="s">
        <v>1172</v>
      </c>
      <c r="B1749" s="7" t="s">
        <v>1173</v>
      </c>
      <c r="C1749" s="7" t="s">
        <v>731</v>
      </c>
      <c r="D1749" s="7" t="s">
        <v>42</v>
      </c>
      <c r="E1749" s="9" t="s">
        <v>1578</v>
      </c>
    </row>
    <row r="1750" spans="1:5" x14ac:dyDescent="0.3">
      <c r="A1750" s="7" t="s">
        <v>1013</v>
      </c>
      <c r="B1750" s="7" t="s">
        <v>1014</v>
      </c>
      <c r="C1750" s="7" t="s">
        <v>731</v>
      </c>
      <c r="D1750" s="7" t="s">
        <v>42</v>
      </c>
      <c r="E1750" s="9" t="s">
        <v>1578</v>
      </c>
    </row>
    <row r="1751" spans="1:5" x14ac:dyDescent="0.3">
      <c r="A1751" s="7" t="s">
        <v>746</v>
      </c>
      <c r="B1751" s="7" t="s">
        <v>747</v>
      </c>
      <c r="C1751" s="7" t="s">
        <v>731</v>
      </c>
      <c r="D1751" s="7" t="s">
        <v>42</v>
      </c>
      <c r="E1751" s="9" t="s">
        <v>1578</v>
      </c>
    </row>
    <row r="1752" spans="1:5" x14ac:dyDescent="0.3">
      <c r="A1752" s="7" t="s">
        <v>785</v>
      </c>
      <c r="B1752" s="7" t="s">
        <v>786</v>
      </c>
      <c r="C1752" s="7" t="s">
        <v>731</v>
      </c>
      <c r="D1752" s="7" t="s">
        <v>42</v>
      </c>
      <c r="E1752" s="9" t="s">
        <v>1578</v>
      </c>
    </row>
    <row r="1753" spans="1:5" x14ac:dyDescent="0.3">
      <c r="A1753" s="7" t="s">
        <v>895</v>
      </c>
      <c r="B1753" s="7" t="s">
        <v>896</v>
      </c>
      <c r="C1753" s="7" t="s">
        <v>731</v>
      </c>
      <c r="D1753" s="7" t="s">
        <v>42</v>
      </c>
      <c r="E1753" s="9" t="s">
        <v>1578</v>
      </c>
    </row>
    <row r="1754" spans="1:5" x14ac:dyDescent="0.3">
      <c r="A1754" s="7" t="s">
        <v>1287</v>
      </c>
      <c r="B1754" s="7" t="s">
        <v>917</v>
      </c>
      <c r="C1754" s="7" t="s">
        <v>731</v>
      </c>
      <c r="D1754" s="7" t="s">
        <v>42</v>
      </c>
      <c r="E1754" s="9" t="s">
        <v>1578</v>
      </c>
    </row>
    <row r="1755" spans="1:5" x14ac:dyDescent="0.3">
      <c r="A1755" s="7" t="s">
        <v>1288</v>
      </c>
      <c r="B1755" s="7" t="s">
        <v>1289</v>
      </c>
      <c r="C1755" s="7" t="s">
        <v>731</v>
      </c>
      <c r="D1755" s="7" t="s">
        <v>42</v>
      </c>
      <c r="E1755" s="9" t="s">
        <v>1578</v>
      </c>
    </row>
    <row r="1756" spans="1:5" x14ac:dyDescent="0.3">
      <c r="A1756" s="7" t="s">
        <v>1224</v>
      </c>
      <c r="B1756" s="7" t="s">
        <v>1224</v>
      </c>
      <c r="C1756" s="7" t="s">
        <v>731</v>
      </c>
      <c r="D1756" s="7" t="s">
        <v>42</v>
      </c>
      <c r="E1756" s="9" t="s">
        <v>1578</v>
      </c>
    </row>
    <row r="1757" spans="1:5" x14ac:dyDescent="0.3">
      <c r="A1757" s="7" t="s">
        <v>956</v>
      </c>
      <c r="B1757" s="7" t="s">
        <v>957</v>
      </c>
      <c r="C1757" s="7" t="s">
        <v>731</v>
      </c>
      <c r="D1757" s="7" t="s">
        <v>12</v>
      </c>
      <c r="E1757" s="9" t="s">
        <v>1578</v>
      </c>
    </row>
    <row r="1758" spans="1:5" x14ac:dyDescent="0.3">
      <c r="A1758" s="7" t="s">
        <v>971</v>
      </c>
      <c r="B1758" s="7" t="s">
        <v>972</v>
      </c>
      <c r="C1758" s="7" t="s">
        <v>731</v>
      </c>
      <c r="D1758" s="7" t="s">
        <v>12</v>
      </c>
      <c r="E1758" s="9" t="s">
        <v>1578</v>
      </c>
    </row>
    <row r="1759" spans="1:5" x14ac:dyDescent="0.3">
      <c r="A1759" s="7" t="s">
        <v>865</v>
      </c>
      <c r="B1759" s="7" t="s">
        <v>866</v>
      </c>
      <c r="C1759" s="7" t="s">
        <v>731</v>
      </c>
      <c r="D1759" s="7" t="s">
        <v>12</v>
      </c>
      <c r="E1759" s="9" t="s">
        <v>1578</v>
      </c>
    </row>
    <row r="1760" spans="1:5" x14ac:dyDescent="0.3">
      <c r="A1760" s="7" t="s">
        <v>1290</v>
      </c>
      <c r="B1760" s="7" t="s">
        <v>1291</v>
      </c>
      <c r="C1760" s="7" t="s">
        <v>731</v>
      </c>
      <c r="D1760" s="7" t="s">
        <v>42</v>
      </c>
      <c r="E1760" s="9" t="s">
        <v>1578</v>
      </c>
    </row>
    <row r="1761" spans="1:5" x14ac:dyDescent="0.3">
      <c r="A1761" s="7" t="s">
        <v>1292</v>
      </c>
      <c r="B1761" s="7" t="s">
        <v>1293</v>
      </c>
      <c r="C1761" s="7" t="s">
        <v>731</v>
      </c>
      <c r="D1761" s="7" t="s">
        <v>42</v>
      </c>
      <c r="E1761" s="9" t="s">
        <v>1578</v>
      </c>
    </row>
    <row r="1762" spans="1:5" x14ac:dyDescent="0.3">
      <c r="A1762" s="7" t="s">
        <v>1294</v>
      </c>
      <c r="B1762" s="7" t="s">
        <v>1295</v>
      </c>
      <c r="C1762" s="7" t="s">
        <v>731</v>
      </c>
      <c r="D1762" s="7" t="s">
        <v>42</v>
      </c>
      <c r="E1762" s="9" t="s">
        <v>1578</v>
      </c>
    </row>
    <row r="1763" spans="1:5" x14ac:dyDescent="0.3">
      <c r="A1763" s="7" t="s">
        <v>750</v>
      </c>
      <c r="B1763" s="7" t="s">
        <v>751</v>
      </c>
      <c r="C1763" s="7" t="s">
        <v>731</v>
      </c>
      <c r="D1763" s="7" t="s">
        <v>42</v>
      </c>
      <c r="E1763" s="9" t="s">
        <v>1578</v>
      </c>
    </row>
    <row r="1764" spans="1:5" x14ac:dyDescent="0.3">
      <c r="A1764" s="7" t="s">
        <v>914</v>
      </c>
      <c r="B1764" s="7" t="s">
        <v>915</v>
      </c>
      <c r="C1764" s="7" t="s">
        <v>731</v>
      </c>
      <c r="D1764" s="7" t="s">
        <v>42</v>
      </c>
      <c r="E1764" s="9" t="s">
        <v>1578</v>
      </c>
    </row>
    <row r="1765" spans="1:5" x14ac:dyDescent="0.3">
      <c r="A1765" s="7" t="s">
        <v>1148</v>
      </c>
      <c r="B1765" s="7" t="s">
        <v>1149</v>
      </c>
      <c r="C1765" s="7" t="s">
        <v>731</v>
      </c>
      <c r="D1765" s="7" t="s">
        <v>42</v>
      </c>
      <c r="E1765" s="9" t="s">
        <v>1578</v>
      </c>
    </row>
    <row r="1766" spans="1:5" x14ac:dyDescent="0.3">
      <c r="A1766" s="7" t="s">
        <v>752</v>
      </c>
      <c r="B1766" s="7" t="s">
        <v>753</v>
      </c>
      <c r="C1766" s="7" t="s">
        <v>731</v>
      </c>
      <c r="D1766" s="7" t="s">
        <v>42</v>
      </c>
      <c r="E1766" s="9" t="s">
        <v>1578</v>
      </c>
    </row>
    <row r="1767" spans="1:5" x14ac:dyDescent="0.3">
      <c r="A1767" s="7" t="s">
        <v>1296</v>
      </c>
      <c r="B1767" s="7" t="s">
        <v>1297</v>
      </c>
      <c r="C1767" s="7" t="s">
        <v>731</v>
      </c>
      <c r="D1767" s="7" t="s">
        <v>42</v>
      </c>
      <c r="E1767" s="9" t="s">
        <v>1578</v>
      </c>
    </row>
    <row r="1768" spans="1:5" x14ac:dyDescent="0.3">
      <c r="A1768" s="7" t="s">
        <v>867</v>
      </c>
      <c r="B1768" s="7" t="s">
        <v>868</v>
      </c>
      <c r="C1768" s="7" t="s">
        <v>731</v>
      </c>
      <c r="D1768" s="7" t="s">
        <v>42</v>
      </c>
      <c r="E1768" s="9" t="s">
        <v>1578</v>
      </c>
    </row>
    <row r="1769" spans="1:5" x14ac:dyDescent="0.3">
      <c r="A1769" s="7" t="s">
        <v>869</v>
      </c>
      <c r="B1769" s="7" t="s">
        <v>870</v>
      </c>
      <c r="C1769" s="7" t="s">
        <v>731</v>
      </c>
      <c r="D1769" s="7" t="s">
        <v>42</v>
      </c>
      <c r="E1769" s="9" t="s">
        <v>1578</v>
      </c>
    </row>
    <row r="1770" spans="1:5" x14ac:dyDescent="0.3">
      <c r="A1770" s="7" t="s">
        <v>768</v>
      </c>
      <c r="B1770" s="7" t="s">
        <v>769</v>
      </c>
      <c r="C1770" s="7" t="s">
        <v>731</v>
      </c>
      <c r="D1770" s="7" t="s">
        <v>42</v>
      </c>
      <c r="E1770" s="9" t="s">
        <v>1578</v>
      </c>
    </row>
    <row r="1771" spans="1:5" x14ac:dyDescent="0.3">
      <c r="A1771" s="7" t="s">
        <v>1298</v>
      </c>
      <c r="B1771" s="7" t="s">
        <v>1299</v>
      </c>
      <c r="C1771" s="7" t="s">
        <v>731</v>
      </c>
      <c r="D1771" s="7" t="s">
        <v>42</v>
      </c>
      <c r="E1771" s="9" t="s">
        <v>1578</v>
      </c>
    </row>
    <row r="1772" spans="1:5" x14ac:dyDescent="0.3">
      <c r="A1772" s="7" t="s">
        <v>760</v>
      </c>
      <c r="B1772" s="7" t="s">
        <v>761</v>
      </c>
      <c r="C1772" s="7" t="s">
        <v>731</v>
      </c>
      <c r="D1772" s="7" t="s">
        <v>42</v>
      </c>
      <c r="E1772" s="9" t="s">
        <v>1578</v>
      </c>
    </row>
    <row r="1773" spans="1:5" x14ac:dyDescent="0.3">
      <c r="A1773" s="7" t="s">
        <v>782</v>
      </c>
      <c r="B1773" s="7" t="s">
        <v>782</v>
      </c>
      <c r="C1773" s="7" t="s">
        <v>731</v>
      </c>
      <c r="D1773" s="7" t="s">
        <v>42</v>
      </c>
      <c r="E1773" s="9" t="s">
        <v>1578</v>
      </c>
    </row>
    <row r="1774" spans="1:5" x14ac:dyDescent="0.3">
      <c r="A1774" s="7" t="s">
        <v>839</v>
      </c>
      <c r="B1774" s="7" t="s">
        <v>840</v>
      </c>
      <c r="C1774" s="7" t="s">
        <v>731</v>
      </c>
      <c r="D1774" s="7" t="s">
        <v>42</v>
      </c>
      <c r="E1774" s="9" t="s">
        <v>1578</v>
      </c>
    </row>
    <row r="1775" spans="1:5" x14ac:dyDescent="0.3">
      <c r="A1775" s="7" t="s">
        <v>841</v>
      </c>
      <c r="B1775" s="7" t="s">
        <v>842</v>
      </c>
      <c r="C1775" s="7" t="s">
        <v>731</v>
      </c>
      <c r="D1775" s="7" t="s">
        <v>42</v>
      </c>
      <c r="E1775" s="9" t="s">
        <v>1578</v>
      </c>
    </row>
    <row r="1776" spans="1:5" x14ac:dyDescent="0.3">
      <c r="A1776" s="7" t="s">
        <v>1131</v>
      </c>
      <c r="B1776" s="7" t="s">
        <v>1131</v>
      </c>
      <c r="C1776" s="7" t="s">
        <v>731</v>
      </c>
      <c r="D1776" s="7" t="s">
        <v>42</v>
      </c>
      <c r="E1776" s="9" t="s">
        <v>1578</v>
      </c>
    </row>
    <row r="1777" spans="1:5" x14ac:dyDescent="0.3">
      <c r="A1777" s="7" t="s">
        <v>932</v>
      </c>
      <c r="B1777" s="7" t="s">
        <v>933</v>
      </c>
      <c r="C1777" s="7" t="s">
        <v>731</v>
      </c>
      <c r="D1777" s="7" t="s">
        <v>42</v>
      </c>
      <c r="E1777" s="9" t="s">
        <v>1578</v>
      </c>
    </row>
    <row r="1778" spans="1:5" x14ac:dyDescent="0.3">
      <c r="A1778" s="7" t="s">
        <v>1300</v>
      </c>
      <c r="B1778" s="7" t="s">
        <v>1301</v>
      </c>
      <c r="C1778" s="7" t="s">
        <v>731</v>
      </c>
      <c r="D1778" s="7" t="s">
        <v>42</v>
      </c>
      <c r="E1778" s="9" t="s">
        <v>1578</v>
      </c>
    </row>
    <row r="1779" spans="1:5" x14ac:dyDescent="0.3">
      <c r="A1779" s="7" t="s">
        <v>930</v>
      </c>
      <c r="B1779" s="7" t="s">
        <v>931</v>
      </c>
      <c r="C1779" s="7" t="s">
        <v>731</v>
      </c>
      <c r="D1779" s="7" t="s">
        <v>42</v>
      </c>
      <c r="E1779" s="9" t="s">
        <v>1578</v>
      </c>
    </row>
    <row r="1780" spans="1:5" x14ac:dyDescent="0.3">
      <c r="A1780" s="7" t="s">
        <v>1148</v>
      </c>
      <c r="B1780" s="7" t="s">
        <v>1149</v>
      </c>
      <c r="C1780" s="7" t="s">
        <v>731</v>
      </c>
      <c r="D1780" s="7" t="s">
        <v>42</v>
      </c>
      <c r="E1780" s="9" t="s">
        <v>1578</v>
      </c>
    </row>
    <row r="1781" spans="1:5" x14ac:dyDescent="0.3">
      <c r="A1781" s="7" t="s">
        <v>737</v>
      </c>
      <c r="B1781" s="7" t="s">
        <v>738</v>
      </c>
      <c r="C1781" s="7" t="s">
        <v>731</v>
      </c>
      <c r="D1781" s="7" t="s">
        <v>42</v>
      </c>
      <c r="E1781" s="9" t="s">
        <v>1578</v>
      </c>
    </row>
    <row r="1782" spans="1:5" x14ac:dyDescent="0.3">
      <c r="A1782" s="7" t="s">
        <v>1055</v>
      </c>
      <c r="B1782" s="7" t="s">
        <v>1056</v>
      </c>
      <c r="C1782" s="7" t="s">
        <v>731</v>
      </c>
      <c r="D1782" s="7" t="s">
        <v>12</v>
      </c>
      <c r="E1782" s="9" t="s">
        <v>1578</v>
      </c>
    </row>
    <row r="1783" spans="1:5" x14ac:dyDescent="0.3">
      <c r="A1783" s="7" t="s">
        <v>1154</v>
      </c>
      <c r="B1783" s="7" t="s">
        <v>1155</v>
      </c>
      <c r="C1783" s="7" t="s">
        <v>731</v>
      </c>
      <c r="D1783" s="7" t="s">
        <v>42</v>
      </c>
      <c r="E1783" s="9" t="s">
        <v>1578</v>
      </c>
    </row>
    <row r="1784" spans="1:5" x14ac:dyDescent="0.3">
      <c r="A1784" s="7" t="s">
        <v>1170</v>
      </c>
      <c r="B1784" s="7" t="s">
        <v>1171</v>
      </c>
      <c r="C1784" s="7" t="s">
        <v>731</v>
      </c>
      <c r="D1784" s="7" t="s">
        <v>42</v>
      </c>
      <c r="E1784" s="9" t="s">
        <v>1578</v>
      </c>
    </row>
    <row r="1785" spans="1:5" x14ac:dyDescent="0.3">
      <c r="A1785" s="7" t="s">
        <v>1302</v>
      </c>
      <c r="B1785" s="7" t="s">
        <v>1302</v>
      </c>
      <c r="C1785" s="7" t="s">
        <v>731</v>
      </c>
      <c r="D1785" s="7" t="s">
        <v>42</v>
      </c>
      <c r="E1785" s="9" t="s">
        <v>1578</v>
      </c>
    </row>
    <row r="1786" spans="1:5" x14ac:dyDescent="0.3">
      <c r="A1786" s="7" t="s">
        <v>1303</v>
      </c>
      <c r="B1786" s="7" t="s">
        <v>1303</v>
      </c>
      <c r="C1786" s="7" t="s">
        <v>731</v>
      </c>
      <c r="D1786" s="7" t="s">
        <v>42</v>
      </c>
      <c r="E1786" s="9" t="s">
        <v>1578</v>
      </c>
    </row>
    <row r="1787" spans="1:5" x14ac:dyDescent="0.3">
      <c r="A1787" s="7" t="s">
        <v>1269</v>
      </c>
      <c r="B1787" s="7" t="s">
        <v>1269</v>
      </c>
      <c r="C1787" s="7" t="s">
        <v>731</v>
      </c>
      <c r="D1787" s="7" t="s">
        <v>42</v>
      </c>
      <c r="E1787" s="9" t="s">
        <v>1578</v>
      </c>
    </row>
    <row r="1788" spans="1:5" x14ac:dyDescent="0.3">
      <c r="A1788" s="7" t="s">
        <v>1089</v>
      </c>
      <c r="B1788" s="7" t="s">
        <v>811</v>
      </c>
      <c r="C1788" s="7" t="s">
        <v>731</v>
      </c>
      <c r="D1788" s="7" t="s">
        <v>42</v>
      </c>
      <c r="E1788" s="9" t="s">
        <v>1578</v>
      </c>
    </row>
    <row r="1789" spans="1:5" x14ac:dyDescent="0.3">
      <c r="A1789" s="7" t="s">
        <v>963</v>
      </c>
      <c r="B1789" s="7" t="s">
        <v>964</v>
      </c>
      <c r="C1789" s="7" t="s">
        <v>731</v>
      </c>
      <c r="D1789" s="7" t="s">
        <v>42</v>
      </c>
      <c r="E1789" s="9" t="s">
        <v>1578</v>
      </c>
    </row>
    <row r="1790" spans="1:5" x14ac:dyDescent="0.3">
      <c r="A1790" s="7" t="s">
        <v>1027</v>
      </c>
      <c r="B1790" s="7" t="s">
        <v>1028</v>
      </c>
      <c r="C1790" s="7" t="s">
        <v>731</v>
      </c>
      <c r="D1790" s="7" t="s">
        <v>42</v>
      </c>
      <c r="E1790" s="9" t="s">
        <v>1578</v>
      </c>
    </row>
    <row r="1791" spans="1:5" x14ac:dyDescent="0.3">
      <c r="A1791" s="7" t="s">
        <v>1130</v>
      </c>
      <c r="B1791" s="7" t="s">
        <v>844</v>
      </c>
      <c r="C1791" s="7" t="s">
        <v>731</v>
      </c>
      <c r="D1791" s="7" t="s">
        <v>42</v>
      </c>
      <c r="E1791" s="9" t="s">
        <v>1578</v>
      </c>
    </row>
    <row r="1792" spans="1:5" x14ac:dyDescent="0.3">
      <c r="A1792" s="7" t="s">
        <v>975</v>
      </c>
      <c r="B1792" s="7" t="s">
        <v>976</v>
      </c>
      <c r="C1792" s="7" t="s">
        <v>731</v>
      </c>
      <c r="D1792" s="7" t="s">
        <v>42</v>
      </c>
      <c r="E1792" s="9" t="s">
        <v>1578</v>
      </c>
    </row>
    <row r="1793" spans="1:5" x14ac:dyDescent="0.3">
      <c r="A1793" s="7" t="s">
        <v>1304</v>
      </c>
      <c r="B1793" s="7" t="s">
        <v>1305</v>
      </c>
      <c r="C1793" s="7" t="s">
        <v>807</v>
      </c>
      <c r="D1793" s="7" t="s">
        <v>42</v>
      </c>
      <c r="E1793" s="9" t="s">
        <v>1578</v>
      </c>
    </row>
    <row r="1794" spans="1:5" x14ac:dyDescent="0.3">
      <c r="A1794" s="7" t="s">
        <v>1306</v>
      </c>
      <c r="B1794" s="7" t="s">
        <v>1307</v>
      </c>
      <c r="C1794" s="7" t="s">
        <v>731</v>
      </c>
      <c r="D1794" s="7" t="s">
        <v>42</v>
      </c>
      <c r="E1794" s="9" t="s">
        <v>1578</v>
      </c>
    </row>
    <row r="1795" spans="1:5" x14ac:dyDescent="0.3">
      <c r="A1795" s="7" t="s">
        <v>873</v>
      </c>
      <c r="B1795" s="7" t="s">
        <v>874</v>
      </c>
      <c r="C1795" s="7" t="s">
        <v>731</v>
      </c>
      <c r="D1795" s="7" t="s">
        <v>42</v>
      </c>
      <c r="E1795" s="9" t="s">
        <v>1578</v>
      </c>
    </row>
    <row r="1796" spans="1:5" x14ac:dyDescent="0.3">
      <c r="A1796" s="7" t="s">
        <v>859</v>
      </c>
      <c r="B1796" s="7" t="s">
        <v>860</v>
      </c>
      <c r="C1796" s="7" t="s">
        <v>731</v>
      </c>
      <c r="D1796" s="7" t="s">
        <v>42</v>
      </c>
      <c r="E1796" s="9" t="s">
        <v>1578</v>
      </c>
    </row>
    <row r="1797" spans="1:5" x14ac:dyDescent="0.3">
      <c r="A1797" s="7" t="s">
        <v>1308</v>
      </c>
      <c r="B1797" s="7" t="s">
        <v>1309</v>
      </c>
      <c r="C1797" s="7" t="s">
        <v>731</v>
      </c>
      <c r="D1797" s="7" t="s">
        <v>42</v>
      </c>
      <c r="E1797" s="9" t="s">
        <v>1578</v>
      </c>
    </row>
    <row r="1798" spans="1:5" x14ac:dyDescent="0.3">
      <c r="A1798" s="7" t="s">
        <v>881</v>
      </c>
      <c r="B1798" s="7" t="s">
        <v>882</v>
      </c>
      <c r="C1798" s="7" t="s">
        <v>731</v>
      </c>
      <c r="D1798" s="7" t="s">
        <v>42</v>
      </c>
      <c r="E1798" s="9" t="s">
        <v>1578</v>
      </c>
    </row>
    <row r="1799" spans="1:5" x14ac:dyDescent="0.3">
      <c r="A1799" s="7" t="s">
        <v>934</v>
      </c>
      <c r="B1799" s="7" t="s">
        <v>935</v>
      </c>
      <c r="C1799" s="7" t="s">
        <v>731</v>
      </c>
      <c r="D1799" s="7" t="s">
        <v>42</v>
      </c>
      <c r="E1799" s="9" t="s">
        <v>1578</v>
      </c>
    </row>
    <row r="1800" spans="1:5" x14ac:dyDescent="0.3">
      <c r="A1800" s="7" t="s">
        <v>938</v>
      </c>
      <c r="B1800" s="7" t="s">
        <v>939</v>
      </c>
      <c r="C1800" s="7" t="s">
        <v>731</v>
      </c>
      <c r="D1800" s="7" t="s">
        <v>42</v>
      </c>
      <c r="E1800" s="9" t="s">
        <v>1578</v>
      </c>
    </row>
    <row r="1801" spans="1:5" x14ac:dyDescent="0.3">
      <c r="A1801" s="7" t="s">
        <v>1275</v>
      </c>
      <c r="B1801" s="7" t="s">
        <v>1237</v>
      </c>
      <c r="C1801" s="7" t="s">
        <v>731</v>
      </c>
      <c r="D1801" s="7" t="s">
        <v>42</v>
      </c>
      <c r="E1801" s="9" t="s">
        <v>1578</v>
      </c>
    </row>
    <row r="1802" spans="1:5" x14ac:dyDescent="0.3">
      <c r="A1802" s="7" t="s">
        <v>1310</v>
      </c>
      <c r="B1802" s="7" t="s">
        <v>1311</v>
      </c>
      <c r="C1802" s="7" t="s">
        <v>731</v>
      </c>
      <c r="D1802" s="7" t="s">
        <v>42</v>
      </c>
      <c r="E1802" s="9" t="s">
        <v>1578</v>
      </c>
    </row>
    <row r="1803" spans="1:5" x14ac:dyDescent="0.3">
      <c r="A1803" s="7" t="s">
        <v>782</v>
      </c>
      <c r="B1803" s="7" t="s">
        <v>782</v>
      </c>
      <c r="C1803" s="7" t="s">
        <v>731</v>
      </c>
      <c r="D1803" s="7" t="s">
        <v>42</v>
      </c>
      <c r="E1803" s="9" t="s">
        <v>1578</v>
      </c>
    </row>
    <row r="1804" spans="1:5" x14ac:dyDescent="0.3">
      <c r="A1804" s="7" t="s">
        <v>895</v>
      </c>
      <c r="B1804" s="7" t="s">
        <v>896</v>
      </c>
      <c r="C1804" s="7" t="s">
        <v>731</v>
      </c>
      <c r="D1804" s="7" t="s">
        <v>42</v>
      </c>
      <c r="E1804" s="9" t="s">
        <v>1578</v>
      </c>
    </row>
    <row r="1805" spans="1:5" x14ac:dyDescent="0.3">
      <c r="A1805" s="7" t="s">
        <v>1312</v>
      </c>
      <c r="B1805" s="7" t="s">
        <v>1313</v>
      </c>
      <c r="C1805" s="7" t="s">
        <v>807</v>
      </c>
      <c r="D1805" s="7" t="s">
        <v>42</v>
      </c>
      <c r="E1805" s="9" t="s">
        <v>1578</v>
      </c>
    </row>
    <row r="1806" spans="1:5" x14ac:dyDescent="0.3">
      <c r="A1806" s="7" t="s">
        <v>853</v>
      </c>
      <c r="B1806" s="7" t="s">
        <v>854</v>
      </c>
      <c r="C1806" s="7" t="s">
        <v>731</v>
      </c>
      <c r="D1806" s="7" t="s">
        <v>42</v>
      </c>
      <c r="E1806" s="9" t="s">
        <v>1578</v>
      </c>
    </row>
    <row r="1807" spans="1:5" x14ac:dyDescent="0.3">
      <c r="A1807" s="7" t="s">
        <v>875</v>
      </c>
      <c r="B1807" s="7" t="s">
        <v>876</v>
      </c>
      <c r="C1807" s="7" t="s">
        <v>731</v>
      </c>
      <c r="D1807" s="7" t="s">
        <v>42</v>
      </c>
      <c r="E1807" s="9" t="s">
        <v>1578</v>
      </c>
    </row>
    <row r="1808" spans="1:5" x14ac:dyDescent="0.3">
      <c r="A1808" s="7" t="s">
        <v>857</v>
      </c>
      <c r="B1808" s="7" t="s">
        <v>858</v>
      </c>
      <c r="C1808" s="7" t="s">
        <v>731</v>
      </c>
      <c r="D1808" s="7" t="s">
        <v>42</v>
      </c>
      <c r="E1808" s="9" t="s">
        <v>1578</v>
      </c>
    </row>
    <row r="1809" spans="1:5" x14ac:dyDescent="0.3">
      <c r="A1809" s="7" t="s">
        <v>737</v>
      </c>
      <c r="B1809" s="7" t="s">
        <v>738</v>
      </c>
      <c r="C1809" s="7" t="s">
        <v>731</v>
      </c>
      <c r="D1809" s="7" t="s">
        <v>42</v>
      </c>
      <c r="E1809" s="9" t="s">
        <v>1578</v>
      </c>
    </row>
    <row r="1810" spans="1:5" x14ac:dyDescent="0.3">
      <c r="A1810" s="7" t="s">
        <v>1314</v>
      </c>
      <c r="B1810" s="7" t="s">
        <v>1315</v>
      </c>
      <c r="C1810" s="7" t="s">
        <v>731</v>
      </c>
      <c r="D1810" s="7" t="s">
        <v>12</v>
      </c>
      <c r="E1810" s="9" t="s">
        <v>1578</v>
      </c>
    </row>
    <row r="1811" spans="1:5" x14ac:dyDescent="0.3">
      <c r="A1811" s="7" t="s">
        <v>1316</v>
      </c>
      <c r="B1811" s="7" t="s">
        <v>1317</v>
      </c>
      <c r="C1811" s="7" t="s">
        <v>731</v>
      </c>
      <c r="D1811" s="7" t="s">
        <v>12</v>
      </c>
      <c r="E1811" s="9" t="s">
        <v>1578</v>
      </c>
    </row>
    <row r="1812" spans="1:5" x14ac:dyDescent="0.3">
      <c r="A1812" s="7" t="s">
        <v>984</v>
      </c>
      <c r="B1812" s="7" t="s">
        <v>984</v>
      </c>
      <c r="C1812" s="7" t="s">
        <v>731</v>
      </c>
      <c r="D1812" s="7" t="s">
        <v>42</v>
      </c>
      <c r="E1812" s="9" t="s">
        <v>1578</v>
      </c>
    </row>
    <row r="1813" spans="1:5" x14ac:dyDescent="0.3">
      <c r="A1813" s="7" t="s">
        <v>760</v>
      </c>
      <c r="B1813" s="7" t="s">
        <v>761</v>
      </c>
      <c r="C1813" s="7" t="s">
        <v>731</v>
      </c>
      <c r="D1813" s="7" t="s">
        <v>42</v>
      </c>
      <c r="E1813" s="9" t="s">
        <v>1578</v>
      </c>
    </row>
    <row r="1814" spans="1:5" x14ac:dyDescent="0.3">
      <c r="A1814" s="7" t="s">
        <v>770</v>
      </c>
      <c r="B1814" s="7" t="s">
        <v>771</v>
      </c>
      <c r="C1814" s="7" t="s">
        <v>731</v>
      </c>
      <c r="D1814" s="7" t="s">
        <v>42</v>
      </c>
      <c r="E1814" s="9" t="s">
        <v>1578</v>
      </c>
    </row>
    <row r="1815" spans="1:5" x14ac:dyDescent="0.3">
      <c r="A1815" s="7" t="s">
        <v>1029</v>
      </c>
      <c r="B1815" s="7" t="s">
        <v>1030</v>
      </c>
      <c r="C1815" s="7" t="s">
        <v>731</v>
      </c>
      <c r="D1815" s="7" t="s">
        <v>42</v>
      </c>
      <c r="E1815" s="9" t="s">
        <v>1578</v>
      </c>
    </row>
    <row r="1816" spans="1:5" x14ac:dyDescent="0.3">
      <c r="A1816" s="7" t="s">
        <v>902</v>
      </c>
      <c r="B1816" s="7" t="s">
        <v>903</v>
      </c>
      <c r="C1816" s="7" t="s">
        <v>731</v>
      </c>
      <c r="D1816" s="7" t="s">
        <v>42</v>
      </c>
      <c r="E1816" s="9" t="s">
        <v>1578</v>
      </c>
    </row>
    <row r="1817" spans="1:5" x14ac:dyDescent="0.3">
      <c r="A1817" s="7" t="s">
        <v>782</v>
      </c>
      <c r="B1817" s="7" t="s">
        <v>782</v>
      </c>
      <c r="C1817" s="7" t="s">
        <v>731</v>
      </c>
      <c r="D1817" s="7" t="s">
        <v>42</v>
      </c>
      <c r="E1817" s="9" t="s">
        <v>1578</v>
      </c>
    </row>
    <row r="1818" spans="1:5" x14ac:dyDescent="0.3">
      <c r="A1818" s="7" t="s">
        <v>891</v>
      </c>
      <c r="B1818" s="7" t="s">
        <v>892</v>
      </c>
      <c r="C1818" s="7" t="s">
        <v>731</v>
      </c>
      <c r="D1818" s="7" t="s">
        <v>42</v>
      </c>
      <c r="E1818" s="9" t="s">
        <v>1578</v>
      </c>
    </row>
    <row r="1819" spans="1:5" x14ac:dyDescent="0.3">
      <c r="A1819" s="7" t="s">
        <v>829</v>
      </c>
      <c r="B1819" s="7" t="s">
        <v>830</v>
      </c>
      <c r="C1819" s="7" t="s">
        <v>731</v>
      </c>
      <c r="D1819" s="7" t="s">
        <v>42</v>
      </c>
      <c r="E1819" s="9" t="s">
        <v>1578</v>
      </c>
    </row>
    <row r="1820" spans="1:5" x14ac:dyDescent="0.3">
      <c r="A1820" s="7" t="s">
        <v>1180</v>
      </c>
      <c r="B1820" s="7" t="s">
        <v>1181</v>
      </c>
      <c r="C1820" s="7" t="s">
        <v>731</v>
      </c>
      <c r="D1820" s="7" t="s">
        <v>42</v>
      </c>
      <c r="E1820" s="9" t="s">
        <v>1578</v>
      </c>
    </row>
    <row r="1821" spans="1:5" x14ac:dyDescent="0.3">
      <c r="A1821" s="7" t="s">
        <v>1000</v>
      </c>
      <c r="B1821" s="7" t="s">
        <v>1001</v>
      </c>
      <c r="C1821" s="7" t="s">
        <v>731</v>
      </c>
      <c r="D1821" s="7" t="s">
        <v>12</v>
      </c>
      <c r="E1821" s="9" t="s">
        <v>1578</v>
      </c>
    </row>
    <row r="1822" spans="1:5" x14ac:dyDescent="0.3">
      <c r="A1822" s="7" t="s">
        <v>1318</v>
      </c>
      <c r="B1822" s="7" t="s">
        <v>1319</v>
      </c>
      <c r="C1822" s="7" t="s">
        <v>731</v>
      </c>
      <c r="D1822" s="7" t="s">
        <v>42</v>
      </c>
      <c r="E1822" s="9" t="s">
        <v>1578</v>
      </c>
    </row>
    <row r="1823" spans="1:5" x14ac:dyDescent="0.3">
      <c r="A1823" s="7" t="s">
        <v>1320</v>
      </c>
      <c r="B1823" s="7" t="s">
        <v>1321</v>
      </c>
      <c r="C1823" s="7" t="s">
        <v>731</v>
      </c>
      <c r="D1823" s="7" t="s">
        <v>42</v>
      </c>
      <c r="E1823" s="9" t="s">
        <v>1578</v>
      </c>
    </row>
    <row r="1824" spans="1:5" x14ac:dyDescent="0.3">
      <c r="A1824" s="7" t="s">
        <v>845</v>
      </c>
      <c r="B1824" s="7" t="s">
        <v>846</v>
      </c>
      <c r="C1824" s="7" t="s">
        <v>731</v>
      </c>
      <c r="D1824" s="7" t="s">
        <v>42</v>
      </c>
      <c r="E1824" s="9" t="s">
        <v>1578</v>
      </c>
    </row>
    <row r="1825" spans="1:5" x14ac:dyDescent="0.3">
      <c r="A1825" s="7" t="s">
        <v>1322</v>
      </c>
      <c r="B1825" s="7" t="s">
        <v>1323</v>
      </c>
      <c r="C1825" s="7" t="s">
        <v>731</v>
      </c>
      <c r="D1825" s="7" t="s">
        <v>42</v>
      </c>
      <c r="E1825" s="9" t="s">
        <v>1578</v>
      </c>
    </row>
    <row r="1826" spans="1:5" x14ac:dyDescent="0.3">
      <c r="A1826" s="7" t="s">
        <v>1209</v>
      </c>
      <c r="B1826" s="7" t="s">
        <v>1210</v>
      </c>
      <c r="C1826" s="7" t="s">
        <v>731</v>
      </c>
      <c r="D1826" s="7" t="s">
        <v>42</v>
      </c>
      <c r="E1826" s="9" t="s">
        <v>1578</v>
      </c>
    </row>
    <row r="1827" spans="1:5" x14ac:dyDescent="0.3">
      <c r="A1827" s="7" t="s">
        <v>1078</v>
      </c>
      <c r="B1827" s="7" t="s">
        <v>1078</v>
      </c>
      <c r="C1827" s="7" t="s">
        <v>731</v>
      </c>
      <c r="D1827" s="7" t="s">
        <v>42</v>
      </c>
      <c r="E1827" s="9" t="s">
        <v>1578</v>
      </c>
    </row>
    <row r="1828" spans="1:5" x14ac:dyDescent="0.3">
      <c r="A1828" s="7" t="s">
        <v>833</v>
      </c>
      <c r="B1828" s="7" t="s">
        <v>834</v>
      </c>
      <c r="C1828" s="7" t="s">
        <v>731</v>
      </c>
      <c r="D1828" s="7" t="s">
        <v>42</v>
      </c>
      <c r="E1828" s="9" t="s">
        <v>1578</v>
      </c>
    </row>
    <row r="1829" spans="1:5" x14ac:dyDescent="0.3">
      <c r="A1829" s="7" t="s">
        <v>1174</v>
      </c>
      <c r="B1829" s="7" t="s">
        <v>1175</v>
      </c>
      <c r="C1829" s="7" t="s">
        <v>731</v>
      </c>
      <c r="D1829" s="7" t="s">
        <v>42</v>
      </c>
      <c r="E1829" s="9" t="s">
        <v>1578</v>
      </c>
    </row>
    <row r="1830" spans="1:5" x14ac:dyDescent="0.3">
      <c r="A1830" s="7" t="s">
        <v>1144</v>
      </c>
      <c r="B1830" s="7" t="s">
        <v>1145</v>
      </c>
      <c r="C1830" s="7" t="s">
        <v>731</v>
      </c>
      <c r="D1830" s="7" t="s">
        <v>42</v>
      </c>
      <c r="E1830" s="9" t="s">
        <v>1578</v>
      </c>
    </row>
    <row r="1831" spans="1:5" x14ac:dyDescent="0.3">
      <c r="A1831" s="7" t="s">
        <v>1324</v>
      </c>
      <c r="B1831" s="7" t="s">
        <v>968</v>
      </c>
      <c r="C1831" s="7" t="s">
        <v>731</v>
      </c>
      <c r="D1831" s="7" t="s">
        <v>42</v>
      </c>
      <c r="E1831" s="9" t="s">
        <v>1578</v>
      </c>
    </row>
    <row r="1832" spans="1:5" x14ac:dyDescent="0.3">
      <c r="A1832" s="7" t="s">
        <v>1004</v>
      </c>
      <c r="B1832" s="7" t="s">
        <v>1005</v>
      </c>
      <c r="C1832" s="7" t="s">
        <v>731</v>
      </c>
      <c r="D1832" s="7" t="s">
        <v>42</v>
      </c>
      <c r="E1832" s="9" t="s">
        <v>1578</v>
      </c>
    </row>
    <row r="1833" spans="1:5" x14ac:dyDescent="0.3">
      <c r="A1833" s="7" t="s">
        <v>881</v>
      </c>
      <c r="B1833" s="7" t="s">
        <v>882</v>
      </c>
      <c r="C1833" s="7" t="s">
        <v>731</v>
      </c>
      <c r="D1833" s="7" t="s">
        <v>42</v>
      </c>
      <c r="E1833" s="9" t="s">
        <v>1578</v>
      </c>
    </row>
    <row r="1834" spans="1:5" x14ac:dyDescent="0.3">
      <c r="A1834" s="7" t="s">
        <v>932</v>
      </c>
      <c r="B1834" s="7" t="s">
        <v>933</v>
      </c>
      <c r="C1834" s="7" t="s">
        <v>731</v>
      </c>
      <c r="D1834" s="7" t="s">
        <v>42</v>
      </c>
      <c r="E1834" s="9" t="s">
        <v>1578</v>
      </c>
    </row>
    <row r="1835" spans="1:5" x14ac:dyDescent="0.3">
      <c r="A1835" s="7" t="s">
        <v>992</v>
      </c>
      <c r="B1835" s="7" t="s">
        <v>993</v>
      </c>
      <c r="C1835" s="7" t="s">
        <v>731</v>
      </c>
      <c r="D1835" s="7" t="s">
        <v>42</v>
      </c>
      <c r="E1835" s="9" t="s">
        <v>1578</v>
      </c>
    </row>
    <row r="1836" spans="1:5" x14ac:dyDescent="0.3">
      <c r="A1836" s="7" t="s">
        <v>971</v>
      </c>
      <c r="B1836" s="7" t="s">
        <v>972</v>
      </c>
      <c r="C1836" s="7" t="s">
        <v>731</v>
      </c>
      <c r="D1836" s="7" t="s">
        <v>12</v>
      </c>
      <c r="E1836" s="9" t="s">
        <v>1578</v>
      </c>
    </row>
    <row r="1837" spans="1:5" x14ac:dyDescent="0.3">
      <c r="A1837" s="7" t="s">
        <v>746</v>
      </c>
      <c r="B1837" s="7" t="s">
        <v>747</v>
      </c>
      <c r="C1837" s="7" t="s">
        <v>731</v>
      </c>
      <c r="D1837" s="7" t="s">
        <v>42</v>
      </c>
      <c r="E1837" s="9" t="s">
        <v>1578</v>
      </c>
    </row>
    <row r="1838" spans="1:5" x14ac:dyDescent="0.3">
      <c r="A1838" s="7" t="s">
        <v>785</v>
      </c>
      <c r="B1838" s="7" t="s">
        <v>786</v>
      </c>
      <c r="C1838" s="7" t="s">
        <v>731</v>
      </c>
      <c r="D1838" s="7" t="s">
        <v>42</v>
      </c>
      <c r="E1838" s="9" t="s">
        <v>1578</v>
      </c>
    </row>
    <row r="1839" spans="1:5" x14ac:dyDescent="0.3">
      <c r="A1839" s="7" t="s">
        <v>895</v>
      </c>
      <c r="B1839" s="7" t="s">
        <v>896</v>
      </c>
      <c r="C1839" s="7" t="s">
        <v>731</v>
      </c>
      <c r="D1839" s="7" t="s">
        <v>42</v>
      </c>
      <c r="E1839" s="9" t="s">
        <v>1578</v>
      </c>
    </row>
    <row r="1840" spans="1:5" x14ac:dyDescent="0.3">
      <c r="A1840" s="7" t="s">
        <v>1000</v>
      </c>
      <c r="B1840" s="7" t="s">
        <v>1001</v>
      </c>
      <c r="C1840" s="7" t="s">
        <v>731</v>
      </c>
      <c r="D1840" s="7" t="s">
        <v>12</v>
      </c>
      <c r="E1840" s="9" t="s">
        <v>1578</v>
      </c>
    </row>
    <row r="1841" spans="1:5" x14ac:dyDescent="0.3">
      <c r="A1841" s="7" t="s">
        <v>1076</v>
      </c>
      <c r="B1841" s="7" t="s">
        <v>1077</v>
      </c>
      <c r="C1841" s="7" t="s">
        <v>731</v>
      </c>
      <c r="D1841" s="7" t="s">
        <v>12</v>
      </c>
      <c r="E1841" s="9" t="s">
        <v>1578</v>
      </c>
    </row>
    <row r="1842" spans="1:5" x14ac:dyDescent="0.3">
      <c r="A1842" s="7" t="s">
        <v>812</v>
      </c>
      <c r="B1842" s="7" t="s">
        <v>813</v>
      </c>
      <c r="C1842" s="7" t="s">
        <v>731</v>
      </c>
      <c r="D1842" s="7" t="s">
        <v>42</v>
      </c>
      <c r="E1842" s="9" t="s">
        <v>1578</v>
      </c>
    </row>
    <row r="1843" spans="1:5" x14ac:dyDescent="0.3">
      <c r="A1843" s="7" t="s">
        <v>851</v>
      </c>
      <c r="B1843" s="7" t="s">
        <v>852</v>
      </c>
      <c r="C1843" s="7" t="s">
        <v>731</v>
      </c>
      <c r="D1843" s="7" t="s">
        <v>42</v>
      </c>
      <c r="E1843" s="9" t="s">
        <v>1578</v>
      </c>
    </row>
    <row r="1844" spans="1:5" x14ac:dyDescent="0.3">
      <c r="A1844" s="7" t="s">
        <v>932</v>
      </c>
      <c r="B1844" s="7" t="s">
        <v>933</v>
      </c>
      <c r="C1844" s="7" t="s">
        <v>731</v>
      </c>
      <c r="D1844" s="7" t="s">
        <v>42</v>
      </c>
      <c r="E1844" s="9" t="s">
        <v>1578</v>
      </c>
    </row>
    <row r="1845" spans="1:5" x14ac:dyDescent="0.3">
      <c r="A1845" s="7" t="s">
        <v>1110</v>
      </c>
      <c r="B1845" s="7" t="s">
        <v>1111</v>
      </c>
      <c r="C1845" s="7" t="s">
        <v>731</v>
      </c>
      <c r="D1845" s="7" t="s">
        <v>12</v>
      </c>
      <c r="E1845" s="9" t="s">
        <v>1578</v>
      </c>
    </row>
    <row r="1846" spans="1:5" x14ac:dyDescent="0.3">
      <c r="A1846" s="7" t="s">
        <v>746</v>
      </c>
      <c r="B1846" s="7" t="s">
        <v>747</v>
      </c>
      <c r="C1846" s="7" t="s">
        <v>731</v>
      </c>
      <c r="D1846" s="7" t="s">
        <v>42</v>
      </c>
      <c r="E1846" s="9" t="s">
        <v>1578</v>
      </c>
    </row>
    <row r="1847" spans="1:5" x14ac:dyDescent="0.3">
      <c r="A1847" s="7" t="s">
        <v>908</v>
      </c>
      <c r="B1847" s="7" t="s">
        <v>909</v>
      </c>
      <c r="C1847" s="7" t="s">
        <v>731</v>
      </c>
      <c r="D1847" s="7" t="s">
        <v>42</v>
      </c>
      <c r="E1847" s="9" t="s">
        <v>1578</v>
      </c>
    </row>
    <row r="1848" spans="1:5" x14ac:dyDescent="0.3">
      <c r="A1848" s="7" t="s">
        <v>961</v>
      </c>
      <c r="B1848" s="7" t="s">
        <v>962</v>
      </c>
      <c r="C1848" s="7" t="s">
        <v>731</v>
      </c>
      <c r="D1848" s="7" t="s">
        <v>42</v>
      </c>
      <c r="E1848" s="9" t="s">
        <v>1578</v>
      </c>
    </row>
    <row r="1849" spans="1:5" x14ac:dyDescent="0.3">
      <c r="A1849" s="7" t="s">
        <v>1025</v>
      </c>
      <c r="B1849" s="7" t="s">
        <v>1026</v>
      </c>
      <c r="C1849" s="7" t="s">
        <v>731</v>
      </c>
      <c r="D1849" s="7" t="s">
        <v>42</v>
      </c>
      <c r="E1849" s="9" t="s">
        <v>1578</v>
      </c>
    </row>
    <row r="1850" spans="1:5" x14ac:dyDescent="0.3">
      <c r="A1850" s="7" t="s">
        <v>841</v>
      </c>
      <c r="B1850" s="7" t="s">
        <v>842</v>
      </c>
      <c r="C1850" s="7" t="s">
        <v>731</v>
      </c>
      <c r="D1850" s="7" t="s">
        <v>42</v>
      </c>
      <c r="E1850" s="9" t="s">
        <v>1578</v>
      </c>
    </row>
    <row r="1851" spans="1:5" x14ac:dyDescent="0.3">
      <c r="A1851" s="7" t="s">
        <v>1187</v>
      </c>
      <c r="B1851" s="7" t="s">
        <v>1188</v>
      </c>
      <c r="C1851" s="7" t="s">
        <v>731</v>
      </c>
      <c r="D1851" s="7" t="s">
        <v>42</v>
      </c>
      <c r="E1851" s="9" t="s">
        <v>1578</v>
      </c>
    </row>
    <row r="1852" spans="1:5" x14ac:dyDescent="0.3">
      <c r="A1852" s="7" t="s">
        <v>914</v>
      </c>
      <c r="B1852" s="7" t="s">
        <v>915</v>
      </c>
      <c r="C1852" s="7" t="s">
        <v>731</v>
      </c>
      <c r="D1852" s="7" t="s">
        <v>42</v>
      </c>
      <c r="E1852" s="9" t="s">
        <v>1578</v>
      </c>
    </row>
    <row r="1853" spans="1:5" x14ac:dyDescent="0.3">
      <c r="A1853" s="7" t="s">
        <v>1325</v>
      </c>
      <c r="B1853" s="7" t="s">
        <v>1326</v>
      </c>
      <c r="C1853" s="7" t="s">
        <v>731</v>
      </c>
      <c r="D1853" s="7" t="s">
        <v>42</v>
      </c>
      <c r="E1853" s="9" t="s">
        <v>1578</v>
      </c>
    </row>
    <row r="1854" spans="1:5" x14ac:dyDescent="0.3">
      <c r="A1854" s="7" t="s">
        <v>1185</v>
      </c>
      <c r="B1854" s="7" t="s">
        <v>1186</v>
      </c>
      <c r="C1854" s="7" t="s">
        <v>731</v>
      </c>
      <c r="D1854" s="7" t="s">
        <v>42</v>
      </c>
      <c r="E1854" s="9" t="s">
        <v>1578</v>
      </c>
    </row>
    <row r="1855" spans="1:5" x14ac:dyDescent="0.3">
      <c r="A1855" s="7" t="s">
        <v>1327</v>
      </c>
      <c r="B1855" s="7" t="s">
        <v>811</v>
      </c>
      <c r="C1855" s="7" t="s">
        <v>731</v>
      </c>
      <c r="D1855" s="7" t="s">
        <v>42</v>
      </c>
      <c r="E1855" s="9" t="s">
        <v>1578</v>
      </c>
    </row>
    <row r="1856" spans="1:5" x14ac:dyDescent="0.3">
      <c r="A1856" s="7" t="s">
        <v>810</v>
      </c>
      <c r="B1856" s="7" t="s">
        <v>811</v>
      </c>
      <c r="C1856" s="7" t="s">
        <v>731</v>
      </c>
      <c r="D1856" s="7" t="s">
        <v>42</v>
      </c>
      <c r="E1856" s="9" t="s">
        <v>1578</v>
      </c>
    </row>
    <row r="1857" spans="1:5" x14ac:dyDescent="0.3">
      <c r="A1857" s="7" t="s">
        <v>1089</v>
      </c>
      <c r="B1857" s="7" t="s">
        <v>811</v>
      </c>
      <c r="C1857" s="7" t="s">
        <v>731</v>
      </c>
      <c r="D1857" s="7" t="s">
        <v>42</v>
      </c>
      <c r="E1857" s="9" t="s">
        <v>1578</v>
      </c>
    </row>
    <row r="1858" spans="1:5" x14ac:dyDescent="0.3">
      <c r="A1858" s="7" t="s">
        <v>851</v>
      </c>
      <c r="B1858" s="7" t="s">
        <v>852</v>
      </c>
      <c r="C1858" s="7" t="s">
        <v>731</v>
      </c>
      <c r="D1858" s="7" t="s">
        <v>42</v>
      </c>
      <c r="E1858" s="9" t="s">
        <v>1578</v>
      </c>
    </row>
    <row r="1859" spans="1:5" x14ac:dyDescent="0.3">
      <c r="A1859" s="7" t="s">
        <v>1328</v>
      </c>
      <c r="B1859" s="7" t="s">
        <v>1329</v>
      </c>
      <c r="C1859" s="7" t="s">
        <v>731</v>
      </c>
      <c r="D1859" s="7" t="s">
        <v>42</v>
      </c>
      <c r="E1859" s="9" t="s">
        <v>1578</v>
      </c>
    </row>
    <row r="1860" spans="1:5" x14ac:dyDescent="0.3">
      <c r="A1860" s="7" t="s">
        <v>1330</v>
      </c>
      <c r="B1860" s="7" t="s">
        <v>1330</v>
      </c>
      <c r="C1860" s="7" t="s">
        <v>731</v>
      </c>
      <c r="D1860" s="7" t="s">
        <v>42</v>
      </c>
      <c r="E1860" s="9" t="s">
        <v>1578</v>
      </c>
    </row>
    <row r="1861" spans="1:5" x14ac:dyDescent="0.3">
      <c r="A1861" s="7" t="s">
        <v>1331</v>
      </c>
      <c r="B1861" s="7" t="s">
        <v>1331</v>
      </c>
      <c r="C1861" s="7" t="s">
        <v>731</v>
      </c>
      <c r="D1861" s="7" t="s">
        <v>42</v>
      </c>
      <c r="E1861" s="9" t="s">
        <v>1578</v>
      </c>
    </row>
    <row r="1862" spans="1:5" x14ac:dyDescent="0.3">
      <c r="A1862" s="7" t="s">
        <v>1332</v>
      </c>
      <c r="B1862" s="7" t="s">
        <v>1333</v>
      </c>
      <c r="C1862" s="7" t="s">
        <v>731</v>
      </c>
      <c r="D1862" s="7" t="s">
        <v>42</v>
      </c>
      <c r="E1862" s="9" t="s">
        <v>1578</v>
      </c>
    </row>
    <row r="1863" spans="1:5" x14ac:dyDescent="0.3">
      <c r="A1863" s="7" t="s">
        <v>979</v>
      </c>
      <c r="B1863" s="7" t="s">
        <v>980</v>
      </c>
      <c r="C1863" s="7" t="s">
        <v>731</v>
      </c>
      <c r="D1863" s="7" t="s">
        <v>42</v>
      </c>
      <c r="E1863" s="9" t="s">
        <v>1578</v>
      </c>
    </row>
    <row r="1864" spans="1:5" x14ac:dyDescent="0.3">
      <c r="A1864" s="7" t="s">
        <v>961</v>
      </c>
      <c r="B1864" s="7" t="s">
        <v>962</v>
      </c>
      <c r="C1864" s="7" t="s">
        <v>731</v>
      </c>
      <c r="D1864" s="7" t="s">
        <v>42</v>
      </c>
      <c r="E1864" s="9" t="s">
        <v>1578</v>
      </c>
    </row>
    <row r="1865" spans="1:5" x14ac:dyDescent="0.3">
      <c r="A1865" s="7" t="s">
        <v>1334</v>
      </c>
      <c r="B1865" s="7" t="s">
        <v>1335</v>
      </c>
      <c r="C1865" s="7" t="s">
        <v>731</v>
      </c>
      <c r="D1865" s="7" t="s">
        <v>42</v>
      </c>
      <c r="E1865" s="9" t="s">
        <v>1578</v>
      </c>
    </row>
    <row r="1866" spans="1:5" x14ac:dyDescent="0.3">
      <c r="A1866" s="7" t="s">
        <v>770</v>
      </c>
      <c r="B1866" s="7" t="s">
        <v>771</v>
      </c>
      <c r="C1866" s="7" t="s">
        <v>731</v>
      </c>
      <c r="D1866" s="7" t="s">
        <v>42</v>
      </c>
      <c r="E1866" s="9" t="s">
        <v>1578</v>
      </c>
    </row>
    <row r="1867" spans="1:5" x14ac:dyDescent="0.3">
      <c r="A1867" s="7" t="s">
        <v>969</v>
      </c>
      <c r="B1867" s="7" t="s">
        <v>970</v>
      </c>
      <c r="C1867" s="7" t="s">
        <v>731</v>
      </c>
      <c r="D1867" s="7" t="s">
        <v>12</v>
      </c>
      <c r="E1867" s="9" t="s">
        <v>1578</v>
      </c>
    </row>
    <row r="1868" spans="1:5" x14ac:dyDescent="0.3">
      <c r="A1868" s="7" t="s">
        <v>758</v>
      </c>
      <c r="B1868" s="7" t="s">
        <v>759</v>
      </c>
      <c r="C1868" s="7" t="s">
        <v>731</v>
      </c>
      <c r="D1868" s="7" t="s">
        <v>42</v>
      </c>
      <c r="E1868" s="9" t="s">
        <v>1578</v>
      </c>
    </row>
    <row r="1869" spans="1:5" x14ac:dyDescent="0.3">
      <c r="A1869" s="7" t="s">
        <v>1336</v>
      </c>
      <c r="B1869" s="7" t="s">
        <v>811</v>
      </c>
      <c r="C1869" s="7" t="s">
        <v>731</v>
      </c>
      <c r="D1869" s="7" t="s">
        <v>42</v>
      </c>
      <c r="E1869" s="9" t="s">
        <v>1578</v>
      </c>
    </row>
    <row r="1870" spans="1:5" x14ac:dyDescent="0.3">
      <c r="A1870" s="7" t="s">
        <v>879</v>
      </c>
      <c r="B1870" s="7" t="s">
        <v>880</v>
      </c>
      <c r="C1870" s="7" t="s">
        <v>731</v>
      </c>
      <c r="D1870" s="7" t="s">
        <v>42</v>
      </c>
      <c r="E1870" s="9" t="s">
        <v>1578</v>
      </c>
    </row>
    <row r="1871" spans="1:5" x14ac:dyDescent="0.3">
      <c r="A1871" s="7" t="s">
        <v>831</v>
      </c>
      <c r="B1871" s="7" t="s">
        <v>832</v>
      </c>
      <c r="C1871" s="7" t="s">
        <v>731</v>
      </c>
      <c r="D1871" s="7" t="s">
        <v>42</v>
      </c>
      <c r="E1871" s="9" t="s">
        <v>1578</v>
      </c>
    </row>
    <row r="1872" spans="1:5" x14ac:dyDescent="0.3">
      <c r="A1872" s="7" t="s">
        <v>1337</v>
      </c>
      <c r="B1872" s="7" t="s">
        <v>1338</v>
      </c>
      <c r="C1872" s="7" t="s">
        <v>731</v>
      </c>
      <c r="D1872" s="7" t="s">
        <v>42</v>
      </c>
      <c r="E1872" s="9" t="s">
        <v>1578</v>
      </c>
    </row>
    <row r="1873" spans="1:5" x14ac:dyDescent="0.3">
      <c r="A1873" s="7" t="s">
        <v>782</v>
      </c>
      <c r="B1873" s="7" t="s">
        <v>782</v>
      </c>
      <c r="C1873" s="7" t="s">
        <v>731</v>
      </c>
      <c r="D1873" s="7" t="s">
        <v>42</v>
      </c>
      <c r="E1873" s="9" t="s">
        <v>1578</v>
      </c>
    </row>
    <row r="1874" spans="1:5" x14ac:dyDescent="0.3">
      <c r="A1874" s="7" t="s">
        <v>895</v>
      </c>
      <c r="B1874" s="7" t="s">
        <v>896</v>
      </c>
      <c r="C1874" s="7" t="s">
        <v>731</v>
      </c>
      <c r="D1874" s="7" t="s">
        <v>42</v>
      </c>
      <c r="E1874" s="9" t="s">
        <v>1578</v>
      </c>
    </row>
    <row r="1875" spans="1:5" x14ac:dyDescent="0.3">
      <c r="A1875" s="7" t="s">
        <v>1124</v>
      </c>
      <c r="B1875" s="7" t="s">
        <v>1125</v>
      </c>
      <c r="C1875" s="7" t="s">
        <v>731</v>
      </c>
      <c r="D1875" s="7" t="s">
        <v>42</v>
      </c>
      <c r="E1875" s="9" t="s">
        <v>1578</v>
      </c>
    </row>
    <row r="1876" spans="1:5" x14ac:dyDescent="0.3">
      <c r="A1876" s="7" t="s">
        <v>1019</v>
      </c>
      <c r="B1876" s="7" t="s">
        <v>1020</v>
      </c>
      <c r="C1876" s="7" t="s">
        <v>731</v>
      </c>
      <c r="D1876" s="7" t="s">
        <v>42</v>
      </c>
      <c r="E1876" s="9" t="s">
        <v>1578</v>
      </c>
    </row>
    <row r="1877" spans="1:5" x14ac:dyDescent="0.3">
      <c r="A1877" s="7" t="s">
        <v>881</v>
      </c>
      <c r="B1877" s="7" t="s">
        <v>882</v>
      </c>
      <c r="C1877" s="7" t="s">
        <v>731</v>
      </c>
      <c r="D1877" s="7" t="s">
        <v>42</v>
      </c>
      <c r="E1877" s="9" t="s">
        <v>1578</v>
      </c>
    </row>
    <row r="1878" spans="1:5" x14ac:dyDescent="0.3">
      <c r="A1878" s="7" t="s">
        <v>820</v>
      </c>
      <c r="B1878" s="7" t="s">
        <v>821</v>
      </c>
      <c r="C1878" s="7" t="s">
        <v>731</v>
      </c>
      <c r="D1878" s="7" t="s">
        <v>42</v>
      </c>
      <c r="E1878" s="9" t="s">
        <v>1578</v>
      </c>
    </row>
    <row r="1879" spans="1:5" x14ac:dyDescent="0.3">
      <c r="A1879" s="7" t="s">
        <v>1339</v>
      </c>
      <c r="B1879" s="7" t="s">
        <v>1340</v>
      </c>
      <c r="C1879" s="7" t="s">
        <v>731</v>
      </c>
      <c r="D1879" s="7" t="s">
        <v>42</v>
      </c>
      <c r="E1879" s="9" t="s">
        <v>1578</v>
      </c>
    </row>
    <row r="1880" spans="1:5" x14ac:dyDescent="0.3">
      <c r="A1880" s="7" t="s">
        <v>1341</v>
      </c>
      <c r="B1880" s="7" t="s">
        <v>1342</v>
      </c>
      <c r="C1880" s="7" t="s">
        <v>731</v>
      </c>
      <c r="D1880" s="7" t="s">
        <v>42</v>
      </c>
      <c r="E1880" s="9" t="s">
        <v>1578</v>
      </c>
    </row>
    <row r="1881" spans="1:5" x14ac:dyDescent="0.3">
      <c r="A1881" s="7" t="s">
        <v>1204</v>
      </c>
      <c r="B1881" s="7" t="s">
        <v>1065</v>
      </c>
      <c r="C1881" s="7" t="s">
        <v>731</v>
      </c>
      <c r="D1881" s="7" t="s">
        <v>12</v>
      </c>
      <c r="E1881" s="9" t="s">
        <v>1578</v>
      </c>
    </row>
    <row r="1882" spans="1:5" x14ac:dyDescent="0.3">
      <c r="A1882" s="7" t="s">
        <v>841</v>
      </c>
      <c r="B1882" s="7" t="s">
        <v>842</v>
      </c>
      <c r="C1882" s="7" t="s">
        <v>731</v>
      </c>
      <c r="D1882" s="7" t="s">
        <v>42</v>
      </c>
      <c r="E1882" s="9" t="s">
        <v>1578</v>
      </c>
    </row>
    <row r="1883" spans="1:5" x14ac:dyDescent="0.3">
      <c r="A1883" s="7" t="s">
        <v>845</v>
      </c>
      <c r="B1883" s="7" t="s">
        <v>846</v>
      </c>
      <c r="C1883" s="7" t="s">
        <v>731</v>
      </c>
      <c r="D1883" s="7" t="s">
        <v>42</v>
      </c>
      <c r="E1883" s="9" t="s">
        <v>1578</v>
      </c>
    </row>
    <row r="1884" spans="1:5" x14ac:dyDescent="0.3">
      <c r="A1884" s="7" t="s">
        <v>1006</v>
      </c>
      <c r="B1884" s="7" t="s">
        <v>846</v>
      </c>
      <c r="C1884" s="7" t="s">
        <v>731</v>
      </c>
      <c r="D1884" s="7" t="s">
        <v>42</v>
      </c>
      <c r="E1884" s="9" t="s">
        <v>1578</v>
      </c>
    </row>
    <row r="1885" spans="1:5" x14ac:dyDescent="0.3">
      <c r="A1885" s="7" t="s">
        <v>1112</v>
      </c>
      <c r="B1885" s="7" t="s">
        <v>1113</v>
      </c>
      <c r="C1885" s="7" t="s">
        <v>731</v>
      </c>
      <c r="D1885" s="7" t="s">
        <v>12</v>
      </c>
      <c r="E1885" s="9" t="s">
        <v>1578</v>
      </c>
    </row>
    <row r="1886" spans="1:5" x14ac:dyDescent="0.3">
      <c r="A1886" s="7" t="s">
        <v>1027</v>
      </c>
      <c r="B1886" s="7" t="s">
        <v>1028</v>
      </c>
      <c r="C1886" s="7" t="s">
        <v>731</v>
      </c>
      <c r="D1886" s="7" t="s">
        <v>42</v>
      </c>
      <c r="E1886" s="9" t="s">
        <v>1578</v>
      </c>
    </row>
    <row r="1887" spans="1:5" x14ac:dyDescent="0.3">
      <c r="A1887" s="7" t="s">
        <v>1224</v>
      </c>
      <c r="B1887" s="7" t="s">
        <v>1224</v>
      </c>
      <c r="C1887" s="7" t="s">
        <v>731</v>
      </c>
      <c r="D1887" s="7" t="s">
        <v>42</v>
      </c>
      <c r="E1887" s="9" t="s">
        <v>1578</v>
      </c>
    </row>
    <row r="1888" spans="1:5" x14ac:dyDescent="0.3">
      <c r="A1888" s="7" t="s">
        <v>1343</v>
      </c>
      <c r="B1888" s="7" t="s">
        <v>1344</v>
      </c>
      <c r="C1888" s="7" t="s">
        <v>731</v>
      </c>
      <c r="D1888" s="7" t="s">
        <v>42</v>
      </c>
      <c r="E1888" s="9" t="s">
        <v>1578</v>
      </c>
    </row>
    <row r="1889" spans="1:5" x14ac:dyDescent="0.3">
      <c r="A1889" s="7" t="s">
        <v>1345</v>
      </c>
      <c r="B1889" s="7" t="s">
        <v>1346</v>
      </c>
      <c r="C1889" s="7" t="s">
        <v>731</v>
      </c>
      <c r="D1889" s="7" t="s">
        <v>12</v>
      </c>
      <c r="E1889" s="9" t="s">
        <v>1578</v>
      </c>
    </row>
    <row r="1890" spans="1:5" x14ac:dyDescent="0.3">
      <c r="A1890" s="7" t="s">
        <v>948</v>
      </c>
      <c r="B1890" s="7" t="s">
        <v>949</v>
      </c>
      <c r="C1890" s="7" t="s">
        <v>731</v>
      </c>
      <c r="D1890" s="7" t="s">
        <v>42</v>
      </c>
      <c r="E1890" s="9" t="s">
        <v>1578</v>
      </c>
    </row>
    <row r="1891" spans="1:5" x14ac:dyDescent="0.3">
      <c r="A1891" s="7" t="s">
        <v>783</v>
      </c>
      <c r="B1891" s="7" t="s">
        <v>784</v>
      </c>
      <c r="C1891" s="7" t="s">
        <v>731</v>
      </c>
      <c r="D1891" s="7" t="s">
        <v>42</v>
      </c>
      <c r="E1891" s="9" t="s">
        <v>1578</v>
      </c>
    </row>
    <row r="1892" spans="1:5" x14ac:dyDescent="0.3">
      <c r="A1892" s="7" t="s">
        <v>770</v>
      </c>
      <c r="B1892" s="7" t="s">
        <v>771</v>
      </c>
      <c r="C1892" s="7" t="s">
        <v>731</v>
      </c>
      <c r="D1892" s="7" t="s">
        <v>42</v>
      </c>
      <c r="E1892" s="9" t="s">
        <v>1578</v>
      </c>
    </row>
    <row r="1893" spans="1:5" x14ac:dyDescent="0.3">
      <c r="A1893" s="7" t="s">
        <v>1098</v>
      </c>
      <c r="B1893" s="7" t="s">
        <v>1099</v>
      </c>
      <c r="C1893" s="7" t="s">
        <v>731</v>
      </c>
      <c r="D1893" s="7" t="s">
        <v>42</v>
      </c>
      <c r="E1893" s="9" t="s">
        <v>1578</v>
      </c>
    </row>
    <row r="1894" spans="1:5" x14ac:dyDescent="0.3">
      <c r="A1894" s="7" t="s">
        <v>928</v>
      </c>
      <c r="B1894" s="7" t="s">
        <v>929</v>
      </c>
      <c r="C1894" s="7" t="s">
        <v>731</v>
      </c>
      <c r="D1894" s="7" t="s">
        <v>42</v>
      </c>
      <c r="E1894" s="9" t="s">
        <v>1578</v>
      </c>
    </row>
    <row r="1895" spans="1:5" x14ac:dyDescent="0.3">
      <c r="A1895" s="7" t="s">
        <v>785</v>
      </c>
      <c r="B1895" s="7" t="s">
        <v>786</v>
      </c>
      <c r="C1895" s="7" t="s">
        <v>731</v>
      </c>
      <c r="D1895" s="7" t="s">
        <v>42</v>
      </c>
      <c r="E1895" s="9" t="s">
        <v>1578</v>
      </c>
    </row>
    <row r="1896" spans="1:5" x14ac:dyDescent="0.3">
      <c r="A1896" s="7" t="s">
        <v>1136</v>
      </c>
      <c r="B1896" s="7" t="s">
        <v>1137</v>
      </c>
      <c r="C1896" s="7" t="s">
        <v>807</v>
      </c>
      <c r="D1896" s="7" t="s">
        <v>12</v>
      </c>
      <c r="E1896" s="9" t="s">
        <v>1578</v>
      </c>
    </row>
    <row r="1897" spans="1:5" x14ac:dyDescent="0.3">
      <c r="A1897" s="7" t="s">
        <v>1090</v>
      </c>
      <c r="B1897" s="7" t="s">
        <v>1091</v>
      </c>
      <c r="C1897" s="7" t="s">
        <v>731</v>
      </c>
      <c r="D1897" s="7" t="s">
        <v>42</v>
      </c>
      <c r="E1897" s="9" t="s">
        <v>1578</v>
      </c>
    </row>
    <row r="1898" spans="1:5" x14ac:dyDescent="0.3">
      <c r="A1898" s="7" t="s">
        <v>754</v>
      </c>
      <c r="B1898" s="7" t="s">
        <v>755</v>
      </c>
      <c r="C1898" s="7" t="s">
        <v>731</v>
      </c>
      <c r="D1898" s="7" t="s">
        <v>42</v>
      </c>
      <c r="E1898" s="9" t="s">
        <v>1578</v>
      </c>
    </row>
    <row r="1899" spans="1:5" x14ac:dyDescent="0.3">
      <c r="A1899" s="7" t="s">
        <v>1347</v>
      </c>
      <c r="B1899" s="7" t="s">
        <v>1348</v>
      </c>
      <c r="C1899" s="7" t="s">
        <v>731</v>
      </c>
      <c r="D1899" s="7" t="s">
        <v>12</v>
      </c>
      <c r="E1899" s="9" t="s">
        <v>1578</v>
      </c>
    </row>
    <row r="1900" spans="1:5" x14ac:dyDescent="0.3">
      <c r="A1900" s="7" t="s">
        <v>1170</v>
      </c>
      <c r="B1900" s="7" t="s">
        <v>1171</v>
      </c>
      <c r="C1900" s="7" t="s">
        <v>731</v>
      </c>
      <c r="D1900" s="7" t="s">
        <v>42</v>
      </c>
      <c r="E1900" s="9" t="s">
        <v>1578</v>
      </c>
    </row>
    <row r="1901" spans="1:5" x14ac:dyDescent="0.3">
      <c r="A1901" s="7" t="s">
        <v>1349</v>
      </c>
      <c r="B1901" s="7" t="s">
        <v>1349</v>
      </c>
      <c r="C1901" s="7" t="s">
        <v>731</v>
      </c>
      <c r="D1901" s="7" t="s">
        <v>42</v>
      </c>
      <c r="E1901" s="9" t="s">
        <v>1578</v>
      </c>
    </row>
    <row r="1902" spans="1:5" x14ac:dyDescent="0.3">
      <c r="A1902" s="7" t="s">
        <v>1308</v>
      </c>
      <c r="B1902" s="7" t="s">
        <v>1309</v>
      </c>
      <c r="C1902" s="7" t="s">
        <v>731</v>
      </c>
      <c r="D1902" s="7" t="s">
        <v>42</v>
      </c>
      <c r="E1902" s="9" t="s">
        <v>1578</v>
      </c>
    </row>
    <row r="1903" spans="1:5" x14ac:dyDescent="0.3">
      <c r="A1903" s="7" t="s">
        <v>1350</v>
      </c>
      <c r="B1903" s="7" t="s">
        <v>1351</v>
      </c>
      <c r="C1903" s="7" t="s">
        <v>731</v>
      </c>
      <c r="D1903" s="7" t="s">
        <v>42</v>
      </c>
      <c r="E1903" s="9" t="s">
        <v>1578</v>
      </c>
    </row>
    <row r="1904" spans="1:5" x14ac:dyDescent="0.3">
      <c r="A1904" s="7" t="s">
        <v>1006</v>
      </c>
      <c r="B1904" s="7" t="s">
        <v>846</v>
      </c>
      <c r="C1904" s="7" t="s">
        <v>731</v>
      </c>
      <c r="D1904" s="7" t="s">
        <v>42</v>
      </c>
      <c r="E1904" s="9" t="s">
        <v>1578</v>
      </c>
    </row>
    <row r="1905" spans="1:5" x14ac:dyDescent="0.3">
      <c r="A1905" s="7" t="s">
        <v>971</v>
      </c>
      <c r="B1905" s="7" t="s">
        <v>972</v>
      </c>
      <c r="C1905" s="7" t="s">
        <v>731</v>
      </c>
      <c r="D1905" s="7" t="s">
        <v>12</v>
      </c>
      <c r="E1905" s="9" t="s">
        <v>1578</v>
      </c>
    </row>
    <row r="1906" spans="1:5" x14ac:dyDescent="0.3">
      <c r="A1906" s="7" t="s">
        <v>823</v>
      </c>
      <c r="B1906" s="7" t="s">
        <v>824</v>
      </c>
      <c r="C1906" s="7" t="s">
        <v>731</v>
      </c>
      <c r="D1906" s="7" t="s">
        <v>42</v>
      </c>
      <c r="E1906" s="9" t="s">
        <v>1578</v>
      </c>
    </row>
    <row r="1907" spans="1:5" x14ac:dyDescent="0.3">
      <c r="A1907" s="7" t="s">
        <v>1142</v>
      </c>
      <c r="B1907" s="7" t="s">
        <v>1143</v>
      </c>
      <c r="C1907" s="7" t="s">
        <v>731</v>
      </c>
      <c r="D1907" s="7" t="s">
        <v>42</v>
      </c>
      <c r="E1907" s="9" t="s">
        <v>1578</v>
      </c>
    </row>
    <row r="1908" spans="1:5" x14ac:dyDescent="0.3">
      <c r="A1908" s="7" t="s">
        <v>1352</v>
      </c>
      <c r="B1908" s="7" t="s">
        <v>1353</v>
      </c>
      <c r="C1908" s="7" t="s">
        <v>731</v>
      </c>
      <c r="D1908" s="7" t="s">
        <v>42</v>
      </c>
      <c r="E1908" s="9" t="s">
        <v>1578</v>
      </c>
    </row>
    <row r="1909" spans="1:5" x14ac:dyDescent="0.3">
      <c r="A1909" s="7" t="s">
        <v>1354</v>
      </c>
      <c r="B1909" s="7" t="s">
        <v>1355</v>
      </c>
      <c r="C1909" s="7" t="s">
        <v>731</v>
      </c>
      <c r="D1909" s="7" t="s">
        <v>42</v>
      </c>
      <c r="E1909" s="9" t="s">
        <v>1578</v>
      </c>
    </row>
    <row r="1910" spans="1:5" x14ac:dyDescent="0.3">
      <c r="A1910" s="7" t="s">
        <v>1162</v>
      </c>
      <c r="B1910" s="7" t="s">
        <v>1163</v>
      </c>
      <c r="C1910" s="7" t="s">
        <v>731</v>
      </c>
      <c r="D1910" s="7" t="s">
        <v>42</v>
      </c>
      <c r="E1910" s="9" t="s">
        <v>1578</v>
      </c>
    </row>
    <row r="1911" spans="1:5" x14ac:dyDescent="0.3">
      <c r="A1911" s="7" t="s">
        <v>780</v>
      </c>
      <c r="B1911" s="7" t="s">
        <v>781</v>
      </c>
      <c r="C1911" s="7" t="s">
        <v>731</v>
      </c>
      <c r="D1911" s="7" t="s">
        <v>42</v>
      </c>
      <c r="E1911" s="9" t="s">
        <v>1578</v>
      </c>
    </row>
    <row r="1912" spans="1:5" x14ac:dyDescent="0.3">
      <c r="A1912" s="7" t="s">
        <v>760</v>
      </c>
      <c r="B1912" s="7" t="s">
        <v>761</v>
      </c>
      <c r="C1912" s="7" t="s">
        <v>731</v>
      </c>
      <c r="D1912" s="7" t="s">
        <v>42</v>
      </c>
      <c r="E1912" s="9" t="s">
        <v>1578</v>
      </c>
    </row>
    <row r="1913" spans="1:5" x14ac:dyDescent="0.3">
      <c r="A1913" s="7" t="s">
        <v>853</v>
      </c>
      <c r="B1913" s="7" t="s">
        <v>854</v>
      </c>
      <c r="C1913" s="7" t="s">
        <v>731</v>
      </c>
      <c r="D1913" s="7" t="s">
        <v>42</v>
      </c>
      <c r="E1913" s="9" t="s">
        <v>1578</v>
      </c>
    </row>
    <row r="1914" spans="1:5" x14ac:dyDescent="0.3">
      <c r="A1914" s="7" t="s">
        <v>737</v>
      </c>
      <c r="B1914" s="7" t="s">
        <v>738</v>
      </c>
      <c r="C1914" s="7" t="s">
        <v>731</v>
      </c>
      <c r="D1914" s="7" t="s">
        <v>42</v>
      </c>
      <c r="E1914" s="9" t="s">
        <v>1578</v>
      </c>
    </row>
    <row r="1915" spans="1:5" x14ac:dyDescent="0.3">
      <c r="A1915" s="7" t="s">
        <v>1356</v>
      </c>
      <c r="B1915" s="7" t="s">
        <v>1357</v>
      </c>
      <c r="C1915" s="7" t="s">
        <v>731</v>
      </c>
      <c r="D1915" s="7" t="s">
        <v>12</v>
      </c>
      <c r="E1915" s="9" t="s">
        <v>1578</v>
      </c>
    </row>
    <row r="1916" spans="1:5" x14ac:dyDescent="0.3">
      <c r="A1916" s="7" t="s">
        <v>902</v>
      </c>
      <c r="B1916" s="7" t="s">
        <v>903</v>
      </c>
      <c r="C1916" s="7" t="s">
        <v>731</v>
      </c>
      <c r="D1916" s="7" t="s">
        <v>42</v>
      </c>
      <c r="E1916" s="9" t="s">
        <v>1578</v>
      </c>
    </row>
    <row r="1917" spans="1:5" x14ac:dyDescent="0.3">
      <c r="A1917" s="7" t="s">
        <v>1358</v>
      </c>
      <c r="B1917" s="7" t="s">
        <v>1359</v>
      </c>
      <c r="C1917" s="7" t="s">
        <v>731</v>
      </c>
      <c r="D1917" s="7" t="s">
        <v>42</v>
      </c>
      <c r="E1917" s="9" t="s">
        <v>1578</v>
      </c>
    </row>
    <row r="1918" spans="1:5" x14ac:dyDescent="0.3">
      <c r="A1918" s="7" t="s">
        <v>1360</v>
      </c>
      <c r="B1918" s="7" t="s">
        <v>1361</v>
      </c>
      <c r="C1918" s="7" t="s">
        <v>731</v>
      </c>
      <c r="D1918" s="7" t="s">
        <v>42</v>
      </c>
      <c r="E1918" s="9" t="s">
        <v>1578</v>
      </c>
    </row>
    <row r="1919" spans="1:5" x14ac:dyDescent="0.3">
      <c r="A1919" s="7" t="s">
        <v>780</v>
      </c>
      <c r="B1919" s="7" t="s">
        <v>781</v>
      </c>
      <c r="C1919" s="7" t="s">
        <v>731</v>
      </c>
      <c r="D1919" s="7" t="s">
        <v>42</v>
      </c>
      <c r="E1919" s="9" t="s">
        <v>1578</v>
      </c>
    </row>
    <row r="1920" spans="1:5" x14ac:dyDescent="0.3">
      <c r="A1920" s="7" t="s">
        <v>1013</v>
      </c>
      <c r="B1920" s="7" t="s">
        <v>1014</v>
      </c>
      <c r="C1920" s="7" t="s">
        <v>731</v>
      </c>
      <c r="D1920" s="7" t="s">
        <v>42</v>
      </c>
      <c r="E1920" s="9" t="s">
        <v>1578</v>
      </c>
    </row>
    <row r="1921" spans="1:5" x14ac:dyDescent="0.3">
      <c r="A1921" s="7" t="s">
        <v>782</v>
      </c>
      <c r="B1921" s="7" t="s">
        <v>782</v>
      </c>
      <c r="C1921" s="7" t="s">
        <v>731</v>
      </c>
      <c r="D1921" s="7" t="s">
        <v>42</v>
      </c>
      <c r="E1921" s="9" t="s">
        <v>1578</v>
      </c>
    </row>
    <row r="1922" spans="1:5" x14ac:dyDescent="0.3">
      <c r="A1922" s="7" t="s">
        <v>979</v>
      </c>
      <c r="B1922" s="7" t="s">
        <v>980</v>
      </c>
      <c r="C1922" s="7" t="s">
        <v>731</v>
      </c>
      <c r="D1922" s="7" t="s">
        <v>42</v>
      </c>
      <c r="E1922" s="9" t="s">
        <v>1578</v>
      </c>
    </row>
    <row r="1923" spans="1:5" x14ac:dyDescent="0.3">
      <c r="A1923" s="7" t="s">
        <v>770</v>
      </c>
      <c r="B1923" s="7" t="s">
        <v>771</v>
      </c>
      <c r="C1923" s="7" t="s">
        <v>731</v>
      </c>
      <c r="D1923" s="7" t="s">
        <v>42</v>
      </c>
      <c r="E1923" s="9" t="s">
        <v>1578</v>
      </c>
    </row>
    <row r="1924" spans="1:5" x14ac:dyDescent="0.3">
      <c r="A1924" s="7" t="s">
        <v>928</v>
      </c>
      <c r="B1924" s="7" t="s">
        <v>929</v>
      </c>
      <c r="C1924" s="7" t="s">
        <v>731</v>
      </c>
      <c r="D1924" s="7" t="s">
        <v>42</v>
      </c>
      <c r="E1924" s="9" t="s">
        <v>1578</v>
      </c>
    </row>
    <row r="1925" spans="1:5" x14ac:dyDescent="0.3">
      <c r="A1925" s="7" t="s">
        <v>1195</v>
      </c>
      <c r="B1925" s="7" t="s">
        <v>1196</v>
      </c>
      <c r="C1925" s="7" t="s">
        <v>731</v>
      </c>
      <c r="D1925" s="7" t="s">
        <v>42</v>
      </c>
      <c r="E1925" s="9" t="s">
        <v>1578</v>
      </c>
    </row>
    <row r="1926" spans="1:5" x14ac:dyDescent="0.3">
      <c r="A1926" s="7" t="s">
        <v>1362</v>
      </c>
      <c r="B1926" s="7" t="s">
        <v>1363</v>
      </c>
      <c r="C1926" s="7" t="s">
        <v>731</v>
      </c>
      <c r="D1926" s="7" t="s">
        <v>42</v>
      </c>
      <c r="E1926" s="9" t="s">
        <v>1578</v>
      </c>
    </row>
    <row r="1927" spans="1:5" x14ac:dyDescent="0.3">
      <c r="A1927" s="7" t="s">
        <v>1364</v>
      </c>
      <c r="B1927" s="7" t="s">
        <v>1365</v>
      </c>
      <c r="C1927" s="7" t="s">
        <v>731</v>
      </c>
      <c r="D1927" s="7" t="s">
        <v>42</v>
      </c>
      <c r="E1927" s="9" t="s">
        <v>1578</v>
      </c>
    </row>
    <row r="1928" spans="1:5" x14ac:dyDescent="0.3">
      <c r="A1928" s="7" t="s">
        <v>857</v>
      </c>
      <c r="B1928" s="7" t="s">
        <v>858</v>
      </c>
      <c r="C1928" s="7" t="s">
        <v>731</v>
      </c>
      <c r="D1928" s="7" t="s">
        <v>42</v>
      </c>
      <c r="E1928" s="9" t="s">
        <v>1578</v>
      </c>
    </row>
    <row r="1929" spans="1:5" x14ac:dyDescent="0.3">
      <c r="A1929" s="7" t="s">
        <v>785</v>
      </c>
      <c r="B1929" s="7" t="s">
        <v>786</v>
      </c>
      <c r="C1929" s="7" t="s">
        <v>731</v>
      </c>
      <c r="D1929" s="7" t="s">
        <v>42</v>
      </c>
      <c r="E1929" s="9" t="s">
        <v>1578</v>
      </c>
    </row>
    <row r="1930" spans="1:5" x14ac:dyDescent="0.3">
      <c r="A1930" s="7" t="s">
        <v>1152</v>
      </c>
      <c r="B1930" s="7" t="s">
        <v>1153</v>
      </c>
      <c r="C1930" s="7" t="s">
        <v>731</v>
      </c>
      <c r="D1930" s="7" t="s">
        <v>42</v>
      </c>
      <c r="E1930" s="9" t="s">
        <v>1578</v>
      </c>
    </row>
    <row r="1931" spans="1:5" x14ac:dyDescent="0.3">
      <c r="A1931" s="7" t="s">
        <v>748</v>
      </c>
      <c r="B1931" s="7" t="s">
        <v>749</v>
      </c>
      <c r="C1931" s="7" t="s">
        <v>731</v>
      </c>
      <c r="D1931" s="7" t="s">
        <v>42</v>
      </c>
      <c r="E1931" s="9" t="s">
        <v>1578</v>
      </c>
    </row>
    <row r="1932" spans="1:5" x14ac:dyDescent="0.3">
      <c r="A1932" s="7" t="s">
        <v>732</v>
      </c>
      <c r="B1932" s="7" t="s">
        <v>733</v>
      </c>
      <c r="C1932" s="7" t="s">
        <v>731</v>
      </c>
      <c r="D1932" s="7" t="s">
        <v>42</v>
      </c>
      <c r="E1932" s="9" t="s">
        <v>1578</v>
      </c>
    </row>
    <row r="1933" spans="1:5" x14ac:dyDescent="0.3">
      <c r="A1933" s="7" t="s">
        <v>973</v>
      </c>
      <c r="B1933" s="7" t="s">
        <v>974</v>
      </c>
      <c r="C1933" s="7" t="s">
        <v>731</v>
      </c>
      <c r="D1933" s="7" t="s">
        <v>42</v>
      </c>
      <c r="E1933" s="9" t="s">
        <v>1578</v>
      </c>
    </row>
    <row r="1934" spans="1:5" x14ac:dyDescent="0.3">
      <c r="A1934" s="7" t="s">
        <v>729</v>
      </c>
      <c r="B1934" s="7" t="s">
        <v>730</v>
      </c>
      <c r="C1934" s="7" t="s">
        <v>731</v>
      </c>
      <c r="D1934" s="7" t="s">
        <v>42</v>
      </c>
      <c r="E1934" s="9" t="s">
        <v>1578</v>
      </c>
    </row>
    <row r="1935" spans="1:5" x14ac:dyDescent="0.3">
      <c r="A1935" s="7" t="s">
        <v>1044</v>
      </c>
      <c r="B1935" s="7" t="s">
        <v>1045</v>
      </c>
      <c r="C1935" s="7" t="s">
        <v>731</v>
      </c>
      <c r="D1935" s="7" t="s">
        <v>42</v>
      </c>
      <c r="E1935" s="9" t="s">
        <v>1578</v>
      </c>
    </row>
    <row r="1936" spans="1:5" x14ac:dyDescent="0.3">
      <c r="A1936" s="7" t="s">
        <v>958</v>
      </c>
      <c r="B1936" s="7" t="s">
        <v>959</v>
      </c>
      <c r="C1936" s="7" t="s">
        <v>731</v>
      </c>
      <c r="D1936" s="7" t="s">
        <v>42</v>
      </c>
      <c r="E1936" s="9" t="s">
        <v>1578</v>
      </c>
    </row>
    <row r="1937" spans="1:5" x14ac:dyDescent="0.3">
      <c r="A1937" s="7" t="s">
        <v>1366</v>
      </c>
      <c r="B1937" s="7" t="s">
        <v>1367</v>
      </c>
      <c r="C1937" s="7" t="s">
        <v>731</v>
      </c>
      <c r="D1937" s="7" t="s">
        <v>42</v>
      </c>
      <c r="E1937" s="9" t="s">
        <v>1578</v>
      </c>
    </row>
    <row r="1938" spans="1:5" x14ac:dyDescent="0.3">
      <c r="A1938" s="7" t="s">
        <v>885</v>
      </c>
      <c r="B1938" s="7" t="s">
        <v>886</v>
      </c>
      <c r="C1938" s="7" t="s">
        <v>731</v>
      </c>
      <c r="D1938" s="7" t="s">
        <v>42</v>
      </c>
      <c r="E1938" s="9" t="s">
        <v>1578</v>
      </c>
    </row>
    <row r="1939" spans="1:5" x14ac:dyDescent="0.3">
      <c r="A1939" s="7" t="s">
        <v>916</v>
      </c>
      <c r="B1939" s="7" t="s">
        <v>917</v>
      </c>
      <c r="C1939" s="7" t="s">
        <v>731</v>
      </c>
      <c r="D1939" s="7" t="s">
        <v>42</v>
      </c>
      <c r="E1939" s="9" t="s">
        <v>1578</v>
      </c>
    </row>
    <row r="1940" spans="1:5" x14ac:dyDescent="0.3">
      <c r="A1940" s="7" t="s">
        <v>1199</v>
      </c>
      <c r="B1940" s="7" t="s">
        <v>1199</v>
      </c>
      <c r="C1940" s="7" t="s">
        <v>731</v>
      </c>
      <c r="D1940" s="7" t="s">
        <v>42</v>
      </c>
      <c r="E1940" s="9" t="s">
        <v>1578</v>
      </c>
    </row>
    <row r="1941" spans="1:5" x14ac:dyDescent="0.3">
      <c r="A1941" s="7" t="s">
        <v>1050</v>
      </c>
      <c r="B1941" s="7" t="s">
        <v>1051</v>
      </c>
      <c r="C1941" s="7" t="s">
        <v>731</v>
      </c>
      <c r="D1941" s="7" t="s">
        <v>42</v>
      </c>
      <c r="E1941" s="9" t="s">
        <v>1578</v>
      </c>
    </row>
    <row r="1942" spans="1:5" x14ac:dyDescent="0.3">
      <c r="A1942" s="7" t="s">
        <v>740</v>
      </c>
      <c r="B1942" s="7" t="s">
        <v>741</v>
      </c>
      <c r="C1942" s="7" t="s">
        <v>731</v>
      </c>
      <c r="D1942" s="7" t="s">
        <v>42</v>
      </c>
      <c r="E1942" s="9" t="s">
        <v>1578</v>
      </c>
    </row>
    <row r="1943" spans="1:5" x14ac:dyDescent="0.3">
      <c r="A1943" s="7" t="s">
        <v>1079</v>
      </c>
      <c r="B1943" s="7" t="s">
        <v>1080</v>
      </c>
      <c r="C1943" s="7" t="s">
        <v>731</v>
      </c>
      <c r="D1943" s="7" t="s">
        <v>42</v>
      </c>
      <c r="E1943" s="9" t="s">
        <v>1578</v>
      </c>
    </row>
    <row r="1944" spans="1:5" x14ac:dyDescent="0.3">
      <c r="A1944" s="7" t="s">
        <v>1122</v>
      </c>
      <c r="B1944" s="7" t="s">
        <v>1123</v>
      </c>
      <c r="C1944" s="7" t="s">
        <v>731</v>
      </c>
      <c r="D1944" s="7" t="s">
        <v>42</v>
      </c>
      <c r="E1944" s="9" t="s">
        <v>1578</v>
      </c>
    </row>
    <row r="1945" spans="1:5" x14ac:dyDescent="0.3">
      <c r="A1945" s="7" t="s">
        <v>1368</v>
      </c>
      <c r="B1945" s="7" t="s">
        <v>1369</v>
      </c>
      <c r="C1945" s="7" t="s">
        <v>731</v>
      </c>
      <c r="D1945" s="7" t="s">
        <v>42</v>
      </c>
      <c r="E1945" s="9" t="s">
        <v>1578</v>
      </c>
    </row>
    <row r="1946" spans="1:5" x14ac:dyDescent="0.3">
      <c r="A1946" s="7" t="s">
        <v>1076</v>
      </c>
      <c r="B1946" s="7" t="s">
        <v>1077</v>
      </c>
      <c r="C1946" s="7" t="s">
        <v>731</v>
      </c>
      <c r="D1946" s="7" t="s">
        <v>12</v>
      </c>
      <c r="E1946" s="9" t="s">
        <v>1578</v>
      </c>
    </row>
    <row r="1947" spans="1:5" x14ac:dyDescent="0.3">
      <c r="A1947" s="7" t="s">
        <v>1370</v>
      </c>
      <c r="B1947" s="7" t="s">
        <v>1370</v>
      </c>
      <c r="C1947" s="7" t="s">
        <v>731</v>
      </c>
      <c r="D1947" s="7" t="s">
        <v>42</v>
      </c>
      <c r="E1947" s="9" t="s">
        <v>1578</v>
      </c>
    </row>
    <row r="1948" spans="1:5" x14ac:dyDescent="0.3">
      <c r="A1948" s="7" t="s">
        <v>1089</v>
      </c>
      <c r="B1948" s="7" t="s">
        <v>811</v>
      </c>
      <c r="C1948" s="7" t="s">
        <v>731</v>
      </c>
      <c r="D1948" s="7" t="s">
        <v>42</v>
      </c>
      <c r="E1948" s="9" t="s">
        <v>1578</v>
      </c>
    </row>
    <row r="1949" spans="1:5" x14ac:dyDescent="0.3">
      <c r="A1949" s="7" t="s">
        <v>795</v>
      </c>
      <c r="B1949" s="7" t="s">
        <v>796</v>
      </c>
      <c r="C1949" s="7" t="s">
        <v>731</v>
      </c>
      <c r="D1949" s="7" t="s">
        <v>42</v>
      </c>
      <c r="E1949" s="9" t="s">
        <v>1578</v>
      </c>
    </row>
    <row r="1950" spans="1:5" x14ac:dyDescent="0.3">
      <c r="A1950" s="7" t="s">
        <v>1007</v>
      </c>
      <c r="B1950" s="7" t="s">
        <v>1008</v>
      </c>
      <c r="C1950" s="7" t="s">
        <v>731</v>
      </c>
      <c r="D1950" s="7" t="s">
        <v>12</v>
      </c>
      <c r="E1950" s="9" t="s">
        <v>1578</v>
      </c>
    </row>
    <row r="1951" spans="1:5" x14ac:dyDescent="0.3">
      <c r="A1951" s="7" t="s">
        <v>943</v>
      </c>
      <c r="B1951" s="7" t="s">
        <v>944</v>
      </c>
      <c r="C1951" s="7" t="s">
        <v>731</v>
      </c>
      <c r="D1951" s="7" t="s">
        <v>12</v>
      </c>
      <c r="E1951" s="9" t="s">
        <v>1578</v>
      </c>
    </row>
    <row r="1952" spans="1:5" x14ac:dyDescent="0.3">
      <c r="A1952" s="7" t="s">
        <v>1371</v>
      </c>
      <c r="B1952" s="7" t="s">
        <v>1372</v>
      </c>
      <c r="C1952" s="7" t="s">
        <v>731</v>
      </c>
      <c r="D1952" s="7" t="s">
        <v>12</v>
      </c>
      <c r="E1952" s="9" t="s">
        <v>1578</v>
      </c>
    </row>
    <row r="1953" spans="1:5" x14ac:dyDescent="0.3">
      <c r="A1953" s="7" t="s">
        <v>770</v>
      </c>
      <c r="B1953" s="7" t="s">
        <v>771</v>
      </c>
      <c r="C1953" s="7" t="s">
        <v>731</v>
      </c>
      <c r="D1953" s="7" t="s">
        <v>42</v>
      </c>
      <c r="E1953" s="9" t="s">
        <v>1578</v>
      </c>
    </row>
    <row r="1954" spans="1:5" x14ac:dyDescent="0.3">
      <c r="A1954" s="7" t="s">
        <v>1013</v>
      </c>
      <c r="B1954" s="7" t="s">
        <v>1014</v>
      </c>
      <c r="C1954" s="7" t="s">
        <v>731</v>
      </c>
      <c r="D1954" s="7" t="s">
        <v>42</v>
      </c>
      <c r="E1954" s="9" t="s">
        <v>1578</v>
      </c>
    </row>
    <row r="1955" spans="1:5" x14ac:dyDescent="0.3">
      <c r="A1955" s="7" t="s">
        <v>1162</v>
      </c>
      <c r="B1955" s="7" t="s">
        <v>1163</v>
      </c>
      <c r="C1955" s="7" t="s">
        <v>731</v>
      </c>
      <c r="D1955" s="7" t="s">
        <v>42</v>
      </c>
      <c r="E1955" s="9" t="s">
        <v>1578</v>
      </c>
    </row>
    <row r="1956" spans="1:5" x14ac:dyDescent="0.3">
      <c r="A1956" s="7" t="s">
        <v>1373</v>
      </c>
      <c r="B1956" s="7" t="s">
        <v>1374</v>
      </c>
      <c r="C1956" s="7" t="s">
        <v>731</v>
      </c>
      <c r="D1956" s="7" t="s">
        <v>42</v>
      </c>
      <c r="E1956" s="9" t="s">
        <v>1578</v>
      </c>
    </row>
    <row r="1957" spans="1:5" x14ac:dyDescent="0.3">
      <c r="A1957" s="7" t="s">
        <v>885</v>
      </c>
      <c r="B1957" s="7" t="s">
        <v>886</v>
      </c>
      <c r="C1957" s="7" t="s">
        <v>731</v>
      </c>
      <c r="D1957" s="7" t="s">
        <v>42</v>
      </c>
      <c r="E1957" s="9" t="s">
        <v>1578</v>
      </c>
    </row>
    <row r="1958" spans="1:5" x14ac:dyDescent="0.3">
      <c r="A1958" s="7" t="s">
        <v>750</v>
      </c>
      <c r="B1958" s="7" t="s">
        <v>751</v>
      </c>
      <c r="C1958" s="7" t="s">
        <v>731</v>
      </c>
      <c r="D1958" s="7" t="s">
        <v>42</v>
      </c>
      <c r="E1958" s="9" t="s">
        <v>1578</v>
      </c>
    </row>
    <row r="1959" spans="1:5" x14ac:dyDescent="0.3">
      <c r="A1959" s="7" t="s">
        <v>770</v>
      </c>
      <c r="B1959" s="7" t="s">
        <v>771</v>
      </c>
      <c r="C1959" s="7" t="s">
        <v>731</v>
      </c>
      <c r="D1959" s="7" t="s">
        <v>42</v>
      </c>
      <c r="E1959" s="9" t="s">
        <v>1578</v>
      </c>
    </row>
    <row r="1960" spans="1:5" x14ac:dyDescent="0.3">
      <c r="A1960" s="7" t="s">
        <v>928</v>
      </c>
      <c r="B1960" s="7" t="s">
        <v>929</v>
      </c>
      <c r="C1960" s="7" t="s">
        <v>731</v>
      </c>
      <c r="D1960" s="7" t="s">
        <v>42</v>
      </c>
      <c r="E1960" s="9" t="s">
        <v>1578</v>
      </c>
    </row>
    <row r="1961" spans="1:5" x14ac:dyDescent="0.3">
      <c r="A1961" s="7" t="s">
        <v>1375</v>
      </c>
      <c r="B1961" s="7" t="s">
        <v>1376</v>
      </c>
      <c r="C1961" s="7" t="s">
        <v>731</v>
      </c>
      <c r="D1961" s="7" t="s">
        <v>42</v>
      </c>
      <c r="E1961" s="9" t="s">
        <v>1578</v>
      </c>
    </row>
    <row r="1962" spans="1:5" x14ac:dyDescent="0.3">
      <c r="A1962" s="7" t="s">
        <v>893</v>
      </c>
      <c r="B1962" s="7" t="s">
        <v>894</v>
      </c>
      <c r="C1962" s="7" t="s">
        <v>731</v>
      </c>
      <c r="D1962" s="7" t="s">
        <v>42</v>
      </c>
      <c r="E1962" s="9" t="s">
        <v>1578</v>
      </c>
    </row>
    <row r="1963" spans="1:5" x14ac:dyDescent="0.3">
      <c r="A1963" s="7" t="s">
        <v>1364</v>
      </c>
      <c r="B1963" s="7" t="s">
        <v>1365</v>
      </c>
      <c r="C1963" s="7" t="s">
        <v>731</v>
      </c>
      <c r="D1963" s="7" t="s">
        <v>42</v>
      </c>
      <c r="E1963" s="9" t="s">
        <v>1578</v>
      </c>
    </row>
    <row r="1964" spans="1:5" x14ac:dyDescent="0.3">
      <c r="A1964" s="7" t="s">
        <v>770</v>
      </c>
      <c r="B1964" s="7" t="s">
        <v>771</v>
      </c>
      <c r="C1964" s="7" t="s">
        <v>731</v>
      </c>
      <c r="D1964" s="7" t="s">
        <v>42</v>
      </c>
      <c r="E1964" s="9" t="s">
        <v>1578</v>
      </c>
    </row>
    <row r="1965" spans="1:5" x14ac:dyDescent="0.3">
      <c r="A1965" s="7" t="s">
        <v>921</v>
      </c>
      <c r="B1965" s="7" t="s">
        <v>811</v>
      </c>
      <c r="C1965" s="7" t="s">
        <v>731</v>
      </c>
      <c r="D1965" s="7" t="s">
        <v>42</v>
      </c>
      <c r="E1965" s="9" t="s">
        <v>1578</v>
      </c>
    </row>
    <row r="1966" spans="1:5" x14ac:dyDescent="0.3">
      <c r="A1966" s="7" t="s">
        <v>1006</v>
      </c>
      <c r="B1966" s="7" t="s">
        <v>846</v>
      </c>
      <c r="C1966" s="7" t="s">
        <v>731</v>
      </c>
      <c r="D1966" s="7" t="s">
        <v>42</v>
      </c>
      <c r="E1966" s="9" t="s">
        <v>1578</v>
      </c>
    </row>
    <row r="1967" spans="1:5" x14ac:dyDescent="0.3">
      <c r="A1967" s="7" t="s">
        <v>766</v>
      </c>
      <c r="B1967" s="7" t="s">
        <v>767</v>
      </c>
      <c r="C1967" s="7" t="s">
        <v>731</v>
      </c>
      <c r="D1967" s="7" t="s">
        <v>42</v>
      </c>
      <c r="E1967" s="9" t="s">
        <v>1578</v>
      </c>
    </row>
    <row r="1968" spans="1:5" x14ac:dyDescent="0.3">
      <c r="A1968" s="7" t="s">
        <v>750</v>
      </c>
      <c r="B1968" s="7" t="s">
        <v>751</v>
      </c>
      <c r="C1968" s="7" t="s">
        <v>731</v>
      </c>
      <c r="D1968" s="7" t="s">
        <v>42</v>
      </c>
      <c r="E1968" s="9" t="s">
        <v>1578</v>
      </c>
    </row>
    <row r="1969" spans="1:5" x14ac:dyDescent="0.3">
      <c r="A1969" s="7" t="s">
        <v>1148</v>
      </c>
      <c r="B1969" s="7" t="s">
        <v>1149</v>
      </c>
      <c r="C1969" s="7" t="s">
        <v>731</v>
      </c>
      <c r="D1969" s="7" t="s">
        <v>42</v>
      </c>
      <c r="E1969" s="9" t="s">
        <v>1578</v>
      </c>
    </row>
    <row r="1970" spans="1:5" x14ac:dyDescent="0.3">
      <c r="A1970" s="7" t="s">
        <v>737</v>
      </c>
      <c r="B1970" s="7" t="s">
        <v>738</v>
      </c>
      <c r="C1970" s="7" t="s">
        <v>731</v>
      </c>
      <c r="D1970" s="7" t="s">
        <v>42</v>
      </c>
      <c r="E1970" s="9" t="s">
        <v>1578</v>
      </c>
    </row>
    <row r="1971" spans="1:5" x14ac:dyDescent="0.3">
      <c r="A1971" s="7" t="s">
        <v>904</v>
      </c>
      <c r="B1971" s="7" t="s">
        <v>905</v>
      </c>
      <c r="C1971" s="7" t="s">
        <v>731</v>
      </c>
      <c r="D1971" s="7" t="s">
        <v>42</v>
      </c>
      <c r="E1971" s="9" t="s">
        <v>1578</v>
      </c>
    </row>
    <row r="1972" spans="1:5" x14ac:dyDescent="0.3">
      <c r="A1972" s="7" t="s">
        <v>1377</v>
      </c>
      <c r="B1972" s="7" t="s">
        <v>1378</v>
      </c>
      <c r="C1972" s="7" t="s">
        <v>731</v>
      </c>
      <c r="D1972" s="7" t="s">
        <v>42</v>
      </c>
      <c r="E1972" s="9" t="s">
        <v>1578</v>
      </c>
    </row>
    <row r="1973" spans="1:5" x14ac:dyDescent="0.3">
      <c r="A1973" s="7" t="s">
        <v>873</v>
      </c>
      <c r="B1973" s="7" t="s">
        <v>874</v>
      </c>
      <c r="C1973" s="7" t="s">
        <v>731</v>
      </c>
      <c r="D1973" s="7" t="s">
        <v>42</v>
      </c>
      <c r="E1973" s="9" t="s">
        <v>1578</v>
      </c>
    </row>
    <row r="1974" spans="1:5" x14ac:dyDescent="0.3">
      <c r="A1974" s="7" t="s">
        <v>893</v>
      </c>
      <c r="B1974" s="7" t="s">
        <v>894</v>
      </c>
      <c r="C1974" s="7" t="s">
        <v>731</v>
      </c>
      <c r="D1974" s="7" t="s">
        <v>42</v>
      </c>
      <c r="E1974" s="9" t="s">
        <v>1578</v>
      </c>
    </row>
    <row r="1975" spans="1:5" x14ac:dyDescent="0.3">
      <c r="A1975" s="7" t="s">
        <v>785</v>
      </c>
      <c r="B1975" s="7" t="s">
        <v>786</v>
      </c>
      <c r="C1975" s="7" t="s">
        <v>731</v>
      </c>
      <c r="D1975" s="7" t="s">
        <v>42</v>
      </c>
      <c r="E1975" s="9" t="s">
        <v>1578</v>
      </c>
    </row>
    <row r="1976" spans="1:5" x14ac:dyDescent="0.3">
      <c r="A1976" s="7" t="s">
        <v>895</v>
      </c>
      <c r="B1976" s="7" t="s">
        <v>896</v>
      </c>
      <c r="C1976" s="7" t="s">
        <v>731</v>
      </c>
      <c r="D1976" s="7" t="s">
        <v>42</v>
      </c>
      <c r="E1976" s="9" t="s">
        <v>1578</v>
      </c>
    </row>
    <row r="1977" spans="1:5" x14ac:dyDescent="0.3">
      <c r="A1977" s="7" t="s">
        <v>766</v>
      </c>
      <c r="B1977" s="7" t="s">
        <v>767</v>
      </c>
      <c r="C1977" s="7" t="s">
        <v>731</v>
      </c>
      <c r="D1977" s="7" t="s">
        <v>42</v>
      </c>
      <c r="E1977" s="9" t="s">
        <v>1578</v>
      </c>
    </row>
    <row r="1978" spans="1:5" x14ac:dyDescent="0.3">
      <c r="A1978" s="7" t="s">
        <v>1379</v>
      </c>
      <c r="B1978" s="7" t="s">
        <v>1380</v>
      </c>
      <c r="C1978" s="7" t="s">
        <v>731</v>
      </c>
      <c r="D1978" s="7" t="s">
        <v>42</v>
      </c>
      <c r="E1978" s="9" t="s">
        <v>1578</v>
      </c>
    </row>
    <row r="1979" spans="1:5" x14ac:dyDescent="0.3">
      <c r="A1979" s="7" t="s">
        <v>853</v>
      </c>
      <c r="B1979" s="7" t="s">
        <v>854</v>
      </c>
      <c r="C1979" s="7" t="s">
        <v>731</v>
      </c>
      <c r="D1979" s="7" t="s">
        <v>42</v>
      </c>
      <c r="E1979" s="9" t="s">
        <v>1578</v>
      </c>
    </row>
    <row r="1980" spans="1:5" x14ac:dyDescent="0.3">
      <c r="A1980" s="7" t="s">
        <v>748</v>
      </c>
      <c r="B1980" s="7" t="s">
        <v>749</v>
      </c>
      <c r="C1980" s="7" t="s">
        <v>731</v>
      </c>
      <c r="D1980" s="7" t="s">
        <v>42</v>
      </c>
      <c r="E1980" s="9" t="s">
        <v>1578</v>
      </c>
    </row>
    <row r="1981" spans="1:5" x14ac:dyDescent="0.3">
      <c r="A1981" s="7" t="s">
        <v>1034</v>
      </c>
      <c r="B1981" s="7" t="s">
        <v>1035</v>
      </c>
      <c r="C1981" s="7" t="s">
        <v>731</v>
      </c>
      <c r="D1981" s="7" t="s">
        <v>42</v>
      </c>
      <c r="E1981" s="9" t="s">
        <v>1578</v>
      </c>
    </row>
    <row r="1982" spans="1:5" x14ac:dyDescent="0.3">
      <c r="A1982" s="7" t="s">
        <v>1381</v>
      </c>
      <c r="B1982" s="7" t="s">
        <v>1382</v>
      </c>
      <c r="C1982" s="7" t="s">
        <v>731</v>
      </c>
      <c r="D1982" s="7" t="s">
        <v>42</v>
      </c>
      <c r="E1982" s="9" t="s">
        <v>1578</v>
      </c>
    </row>
    <row r="1983" spans="1:5" x14ac:dyDescent="0.3">
      <c r="A1983" s="7" t="s">
        <v>829</v>
      </c>
      <c r="B1983" s="7" t="s">
        <v>830</v>
      </c>
      <c r="C1983" s="7" t="s">
        <v>731</v>
      </c>
      <c r="D1983" s="7" t="s">
        <v>42</v>
      </c>
      <c r="E1983" s="9" t="s">
        <v>1578</v>
      </c>
    </row>
    <row r="1984" spans="1:5" x14ac:dyDescent="0.3">
      <c r="A1984" s="7" t="s">
        <v>1383</v>
      </c>
      <c r="B1984" s="7" t="s">
        <v>1384</v>
      </c>
      <c r="C1984" s="7" t="s">
        <v>731</v>
      </c>
      <c r="D1984" s="7" t="s">
        <v>42</v>
      </c>
      <c r="E1984" s="9" t="s">
        <v>1578</v>
      </c>
    </row>
    <row r="1985" spans="1:5" x14ac:dyDescent="0.3">
      <c r="A1985" s="7" t="s">
        <v>1013</v>
      </c>
      <c r="B1985" s="7" t="s">
        <v>1014</v>
      </c>
      <c r="C1985" s="7" t="s">
        <v>731</v>
      </c>
      <c r="D1985" s="7" t="s">
        <v>42</v>
      </c>
      <c r="E1985" s="9" t="s">
        <v>1578</v>
      </c>
    </row>
    <row r="1986" spans="1:5" x14ac:dyDescent="0.3">
      <c r="A1986" s="7" t="s">
        <v>871</v>
      </c>
      <c r="B1986" s="7" t="s">
        <v>872</v>
      </c>
      <c r="C1986" s="7" t="s">
        <v>731</v>
      </c>
      <c r="D1986" s="7" t="s">
        <v>42</v>
      </c>
      <c r="E1986" s="9" t="s">
        <v>1578</v>
      </c>
    </row>
    <row r="1987" spans="1:5" x14ac:dyDescent="0.3">
      <c r="A1987" s="7" t="s">
        <v>837</v>
      </c>
      <c r="B1987" s="7" t="s">
        <v>838</v>
      </c>
      <c r="C1987" s="7" t="s">
        <v>731</v>
      </c>
      <c r="D1987" s="7" t="s">
        <v>42</v>
      </c>
      <c r="E1987" s="9" t="s">
        <v>1578</v>
      </c>
    </row>
    <row r="1988" spans="1:5" x14ac:dyDescent="0.3">
      <c r="A1988" s="7" t="s">
        <v>750</v>
      </c>
      <c r="B1988" s="7" t="s">
        <v>751</v>
      </c>
      <c r="C1988" s="7" t="s">
        <v>731</v>
      </c>
      <c r="D1988" s="7" t="s">
        <v>42</v>
      </c>
      <c r="E1988" s="9" t="s">
        <v>1578</v>
      </c>
    </row>
    <row r="1989" spans="1:5" x14ac:dyDescent="0.3">
      <c r="A1989" s="7" t="s">
        <v>780</v>
      </c>
      <c r="B1989" s="7" t="s">
        <v>781</v>
      </c>
      <c r="C1989" s="7" t="s">
        <v>731</v>
      </c>
      <c r="D1989" s="7" t="s">
        <v>42</v>
      </c>
      <c r="E1989" s="9" t="s">
        <v>1578</v>
      </c>
    </row>
    <row r="1990" spans="1:5" x14ac:dyDescent="0.3">
      <c r="A1990" s="7" t="s">
        <v>760</v>
      </c>
      <c r="B1990" s="7" t="s">
        <v>761</v>
      </c>
      <c r="C1990" s="7" t="s">
        <v>731</v>
      </c>
      <c r="D1990" s="7" t="s">
        <v>42</v>
      </c>
      <c r="E1990" s="9" t="s">
        <v>1578</v>
      </c>
    </row>
    <row r="1991" spans="1:5" x14ac:dyDescent="0.3">
      <c r="A1991" s="7" t="s">
        <v>746</v>
      </c>
      <c r="B1991" s="7" t="s">
        <v>747</v>
      </c>
      <c r="C1991" s="7" t="s">
        <v>731</v>
      </c>
      <c r="D1991" s="7" t="s">
        <v>42</v>
      </c>
      <c r="E1991" s="9" t="s">
        <v>1578</v>
      </c>
    </row>
    <row r="1992" spans="1:5" x14ac:dyDescent="0.3">
      <c r="A1992" s="7" t="s">
        <v>1126</v>
      </c>
      <c r="B1992" s="7" t="s">
        <v>1127</v>
      </c>
      <c r="C1992" s="7" t="s">
        <v>731</v>
      </c>
      <c r="D1992" s="7" t="s">
        <v>42</v>
      </c>
      <c r="E1992" s="9" t="s">
        <v>1578</v>
      </c>
    </row>
    <row r="1993" spans="1:5" x14ac:dyDescent="0.3">
      <c r="A1993" s="7" t="s">
        <v>1385</v>
      </c>
      <c r="B1993" s="7" t="s">
        <v>1386</v>
      </c>
      <c r="C1993" s="7" t="s">
        <v>731</v>
      </c>
      <c r="D1993" s="7" t="s">
        <v>42</v>
      </c>
      <c r="E1993" s="9" t="s">
        <v>1578</v>
      </c>
    </row>
    <row r="1994" spans="1:5" x14ac:dyDescent="0.3">
      <c r="A1994" s="7" t="s">
        <v>1349</v>
      </c>
      <c r="B1994" s="7" t="s">
        <v>1349</v>
      </c>
      <c r="C1994" s="7" t="s">
        <v>731</v>
      </c>
      <c r="D1994" s="7" t="s">
        <v>42</v>
      </c>
      <c r="E1994" s="9" t="s">
        <v>1578</v>
      </c>
    </row>
    <row r="1995" spans="1:5" x14ac:dyDescent="0.3">
      <c r="A1995" s="7" t="s">
        <v>1025</v>
      </c>
      <c r="B1995" s="7" t="s">
        <v>1026</v>
      </c>
      <c r="C1995" s="7" t="s">
        <v>731</v>
      </c>
      <c r="D1995" s="7" t="s">
        <v>42</v>
      </c>
      <c r="E1995" s="9" t="s">
        <v>1578</v>
      </c>
    </row>
    <row r="1996" spans="1:5" x14ac:dyDescent="0.3">
      <c r="A1996" s="7" t="s">
        <v>902</v>
      </c>
      <c r="B1996" s="7" t="s">
        <v>903</v>
      </c>
      <c r="C1996" s="7" t="s">
        <v>731</v>
      </c>
      <c r="D1996" s="7" t="s">
        <v>42</v>
      </c>
      <c r="E1996" s="9" t="s">
        <v>1578</v>
      </c>
    </row>
    <row r="1997" spans="1:5" x14ac:dyDescent="0.3">
      <c r="A1997" s="7" t="s">
        <v>1387</v>
      </c>
      <c r="B1997" s="7" t="s">
        <v>1388</v>
      </c>
      <c r="C1997" s="7" t="s">
        <v>731</v>
      </c>
      <c r="D1997" s="7" t="s">
        <v>42</v>
      </c>
      <c r="E1997" s="9" t="s">
        <v>1578</v>
      </c>
    </row>
    <row r="1998" spans="1:5" x14ac:dyDescent="0.3">
      <c r="A1998" s="7" t="s">
        <v>1130</v>
      </c>
      <c r="B1998" s="7" t="s">
        <v>844</v>
      </c>
      <c r="C1998" s="7" t="s">
        <v>731</v>
      </c>
      <c r="D1998" s="7" t="s">
        <v>42</v>
      </c>
      <c r="E1998" s="9" t="s">
        <v>1578</v>
      </c>
    </row>
    <row r="1999" spans="1:5" x14ac:dyDescent="0.3">
      <c r="A1999" s="7" t="s">
        <v>1273</v>
      </c>
      <c r="B1999" s="7" t="s">
        <v>1274</v>
      </c>
      <c r="C1999" s="7" t="s">
        <v>807</v>
      </c>
      <c r="D1999" s="7" t="s">
        <v>42</v>
      </c>
      <c r="E1999" s="9" t="s">
        <v>1578</v>
      </c>
    </row>
    <row r="2000" spans="1:5" x14ac:dyDescent="0.3">
      <c r="A2000" s="7" t="s">
        <v>770</v>
      </c>
      <c r="B2000" s="7" t="s">
        <v>771</v>
      </c>
      <c r="C2000" s="7" t="s">
        <v>731</v>
      </c>
      <c r="D2000" s="7" t="s">
        <v>42</v>
      </c>
      <c r="E2000" s="9" t="s">
        <v>1578</v>
      </c>
    </row>
    <row r="2001" spans="1:5" x14ac:dyDescent="0.3">
      <c r="A2001" s="7" t="s">
        <v>1275</v>
      </c>
      <c r="B2001" s="7" t="s">
        <v>1237</v>
      </c>
      <c r="C2001" s="7" t="s">
        <v>731</v>
      </c>
      <c r="D2001" s="7" t="s">
        <v>42</v>
      </c>
      <c r="E2001" s="9" t="s">
        <v>1578</v>
      </c>
    </row>
    <row r="2002" spans="1:5" x14ac:dyDescent="0.3">
      <c r="A2002" s="7" t="s">
        <v>928</v>
      </c>
      <c r="B2002" s="7" t="s">
        <v>929</v>
      </c>
      <c r="C2002" s="7" t="s">
        <v>731</v>
      </c>
      <c r="D2002" s="7" t="s">
        <v>42</v>
      </c>
      <c r="E2002" s="9" t="s">
        <v>1578</v>
      </c>
    </row>
    <row r="2003" spans="1:5" x14ac:dyDescent="0.3">
      <c r="A2003" s="7" t="s">
        <v>1031</v>
      </c>
      <c r="B2003" s="7" t="s">
        <v>1032</v>
      </c>
      <c r="C2003" s="7" t="s">
        <v>731</v>
      </c>
      <c r="D2003" s="7" t="s">
        <v>42</v>
      </c>
      <c r="E2003" s="9" t="s">
        <v>1578</v>
      </c>
    </row>
    <row r="2004" spans="1:5" x14ac:dyDescent="0.3">
      <c r="A2004" s="7" t="s">
        <v>904</v>
      </c>
      <c r="B2004" s="7" t="s">
        <v>905</v>
      </c>
      <c r="C2004" s="7" t="s">
        <v>731</v>
      </c>
      <c r="D2004" s="7" t="s">
        <v>42</v>
      </c>
      <c r="E2004" s="9" t="s">
        <v>1578</v>
      </c>
    </row>
    <row r="2005" spans="1:5" x14ac:dyDescent="0.3">
      <c r="A2005" s="7" t="s">
        <v>906</v>
      </c>
      <c r="B2005" s="7" t="s">
        <v>907</v>
      </c>
      <c r="C2005" s="7" t="s">
        <v>731</v>
      </c>
      <c r="D2005" s="7" t="s">
        <v>42</v>
      </c>
      <c r="E2005" s="9" t="s">
        <v>1578</v>
      </c>
    </row>
    <row r="2006" spans="1:5" x14ac:dyDescent="0.3">
      <c r="A2006" s="7" t="s">
        <v>891</v>
      </c>
      <c r="B2006" s="7" t="s">
        <v>892</v>
      </c>
      <c r="C2006" s="7" t="s">
        <v>731</v>
      </c>
      <c r="D2006" s="7" t="s">
        <v>42</v>
      </c>
      <c r="E2006" s="9" t="s">
        <v>1578</v>
      </c>
    </row>
    <row r="2007" spans="1:5" x14ac:dyDescent="0.3">
      <c r="A2007" s="7" t="s">
        <v>1152</v>
      </c>
      <c r="B2007" s="7" t="s">
        <v>1153</v>
      </c>
      <c r="C2007" s="7" t="s">
        <v>731</v>
      </c>
      <c r="D2007" s="7" t="s">
        <v>42</v>
      </c>
      <c r="E2007" s="9" t="s">
        <v>1578</v>
      </c>
    </row>
    <row r="2008" spans="1:5" x14ac:dyDescent="0.3">
      <c r="A2008" s="7" t="s">
        <v>787</v>
      </c>
      <c r="B2008" s="7" t="s">
        <v>788</v>
      </c>
      <c r="C2008" s="7" t="s">
        <v>731</v>
      </c>
      <c r="D2008" s="7" t="s">
        <v>42</v>
      </c>
      <c r="E2008" s="9" t="s">
        <v>1578</v>
      </c>
    </row>
    <row r="2009" spans="1:5" x14ac:dyDescent="0.3">
      <c r="A2009" s="7" t="s">
        <v>853</v>
      </c>
      <c r="B2009" s="7" t="s">
        <v>854</v>
      </c>
      <c r="C2009" s="7" t="s">
        <v>731</v>
      </c>
      <c r="D2009" s="7" t="s">
        <v>42</v>
      </c>
      <c r="E2009" s="9" t="s">
        <v>1578</v>
      </c>
    </row>
    <row r="2010" spans="1:5" x14ac:dyDescent="0.3">
      <c r="A2010" s="7" t="s">
        <v>1246</v>
      </c>
      <c r="B2010" s="7" t="s">
        <v>1247</v>
      </c>
      <c r="C2010" s="7" t="s">
        <v>731</v>
      </c>
      <c r="D2010" s="7" t="s">
        <v>42</v>
      </c>
      <c r="E2010" s="9" t="s">
        <v>1578</v>
      </c>
    </row>
    <row r="2011" spans="1:5" x14ac:dyDescent="0.3">
      <c r="A2011" s="7" t="s">
        <v>879</v>
      </c>
      <c r="B2011" s="7" t="s">
        <v>880</v>
      </c>
      <c r="C2011" s="7" t="s">
        <v>731</v>
      </c>
      <c r="D2011" s="7" t="s">
        <v>42</v>
      </c>
      <c r="E2011" s="9" t="s">
        <v>1578</v>
      </c>
    </row>
    <row r="2012" spans="1:5" x14ac:dyDescent="0.3">
      <c r="A2012" s="7" t="s">
        <v>1006</v>
      </c>
      <c r="B2012" s="7" t="s">
        <v>846</v>
      </c>
      <c r="C2012" s="7" t="s">
        <v>731</v>
      </c>
      <c r="D2012" s="7" t="s">
        <v>42</v>
      </c>
      <c r="E2012" s="9" t="s">
        <v>1578</v>
      </c>
    </row>
    <row r="2013" spans="1:5" x14ac:dyDescent="0.3">
      <c r="A2013" s="7" t="s">
        <v>740</v>
      </c>
      <c r="B2013" s="7" t="s">
        <v>741</v>
      </c>
      <c r="C2013" s="7" t="s">
        <v>731</v>
      </c>
      <c r="D2013" s="7" t="s">
        <v>42</v>
      </c>
      <c r="E2013" s="9" t="s">
        <v>1578</v>
      </c>
    </row>
    <row r="2014" spans="1:5" x14ac:dyDescent="0.3">
      <c r="A2014" s="7" t="s">
        <v>734</v>
      </c>
      <c r="B2014" s="7" t="s">
        <v>733</v>
      </c>
      <c r="C2014" s="7" t="s">
        <v>731</v>
      </c>
      <c r="D2014" s="7" t="s">
        <v>42</v>
      </c>
      <c r="E2014" s="9" t="s">
        <v>1578</v>
      </c>
    </row>
    <row r="2015" spans="1:5" x14ac:dyDescent="0.3">
      <c r="A2015" s="7" t="s">
        <v>746</v>
      </c>
      <c r="B2015" s="7" t="s">
        <v>747</v>
      </c>
      <c r="C2015" s="7" t="s">
        <v>731</v>
      </c>
      <c r="D2015" s="7" t="s">
        <v>42</v>
      </c>
      <c r="E2015" s="9" t="s">
        <v>1578</v>
      </c>
    </row>
    <row r="2016" spans="1:5" x14ac:dyDescent="0.3">
      <c r="A2016" s="7" t="s">
        <v>768</v>
      </c>
      <c r="B2016" s="7" t="s">
        <v>769</v>
      </c>
      <c r="C2016" s="7" t="s">
        <v>731</v>
      </c>
      <c r="D2016" s="7" t="s">
        <v>42</v>
      </c>
      <c r="E2016" s="9" t="s">
        <v>1578</v>
      </c>
    </row>
    <row r="2017" spans="1:5" x14ac:dyDescent="0.3">
      <c r="A2017" s="7" t="s">
        <v>1089</v>
      </c>
      <c r="B2017" s="7" t="s">
        <v>811</v>
      </c>
      <c r="C2017" s="7" t="s">
        <v>731</v>
      </c>
      <c r="D2017" s="7" t="s">
        <v>42</v>
      </c>
      <c r="E2017" s="9" t="s">
        <v>1578</v>
      </c>
    </row>
    <row r="2018" spans="1:5" x14ac:dyDescent="0.3">
      <c r="A2018" s="7" t="s">
        <v>921</v>
      </c>
      <c r="B2018" s="7" t="s">
        <v>811</v>
      </c>
      <c r="C2018" s="7" t="s">
        <v>731</v>
      </c>
      <c r="D2018" s="7" t="s">
        <v>42</v>
      </c>
      <c r="E2018" s="9" t="s">
        <v>1578</v>
      </c>
    </row>
    <row r="2019" spans="1:5" x14ac:dyDescent="0.3">
      <c r="A2019" s="7" t="s">
        <v>879</v>
      </c>
      <c r="B2019" s="7" t="s">
        <v>880</v>
      </c>
      <c r="C2019" s="7" t="s">
        <v>731</v>
      </c>
      <c r="D2019" s="7" t="s">
        <v>42</v>
      </c>
      <c r="E2019" s="9" t="s">
        <v>1578</v>
      </c>
    </row>
    <row r="2020" spans="1:5" x14ac:dyDescent="0.3">
      <c r="A2020" s="7" t="s">
        <v>881</v>
      </c>
      <c r="B2020" s="7" t="s">
        <v>882</v>
      </c>
      <c r="C2020" s="7" t="s">
        <v>731</v>
      </c>
      <c r="D2020" s="7" t="s">
        <v>42</v>
      </c>
      <c r="E2020" s="9" t="s">
        <v>1578</v>
      </c>
    </row>
    <row r="2021" spans="1:5" x14ac:dyDescent="0.3">
      <c r="A2021" s="7" t="s">
        <v>778</v>
      </c>
      <c r="B2021" s="7" t="s">
        <v>779</v>
      </c>
      <c r="C2021" s="7" t="s">
        <v>731</v>
      </c>
      <c r="D2021" s="7" t="s">
        <v>42</v>
      </c>
      <c r="E2021" s="9" t="s">
        <v>1578</v>
      </c>
    </row>
    <row r="2022" spans="1:5" x14ac:dyDescent="0.3">
      <c r="A2022" s="7" t="s">
        <v>760</v>
      </c>
      <c r="B2022" s="7" t="s">
        <v>761</v>
      </c>
      <c r="C2022" s="7" t="s">
        <v>731</v>
      </c>
      <c r="D2022" s="7" t="s">
        <v>42</v>
      </c>
      <c r="E2022" s="9" t="s">
        <v>1578</v>
      </c>
    </row>
    <row r="2023" spans="1:5" x14ac:dyDescent="0.3">
      <c r="A2023" s="7" t="s">
        <v>987</v>
      </c>
      <c r="B2023" s="7" t="s">
        <v>988</v>
      </c>
      <c r="C2023" s="7" t="s">
        <v>731</v>
      </c>
      <c r="D2023" s="7" t="s">
        <v>12</v>
      </c>
      <c r="E2023" s="9" t="s">
        <v>1578</v>
      </c>
    </row>
    <row r="2024" spans="1:5" x14ac:dyDescent="0.3">
      <c r="A2024" s="7" t="s">
        <v>1389</v>
      </c>
      <c r="B2024" s="7" t="s">
        <v>1257</v>
      </c>
      <c r="C2024" s="7" t="s">
        <v>731</v>
      </c>
      <c r="D2024" s="7" t="s">
        <v>12</v>
      </c>
      <c r="E2024" s="9" t="s">
        <v>1578</v>
      </c>
    </row>
    <row r="2025" spans="1:5" x14ac:dyDescent="0.3">
      <c r="A2025" s="7" t="s">
        <v>845</v>
      </c>
      <c r="B2025" s="7" t="s">
        <v>846</v>
      </c>
      <c r="C2025" s="7" t="s">
        <v>731</v>
      </c>
      <c r="D2025" s="7" t="s">
        <v>42</v>
      </c>
      <c r="E2025" s="9" t="s">
        <v>1578</v>
      </c>
    </row>
    <row r="2026" spans="1:5" x14ac:dyDescent="0.3">
      <c r="A2026" s="7" t="s">
        <v>1390</v>
      </c>
      <c r="B2026" s="7" t="s">
        <v>1391</v>
      </c>
      <c r="C2026" s="7" t="s">
        <v>731</v>
      </c>
      <c r="D2026" s="7" t="s">
        <v>42</v>
      </c>
      <c r="E2026" s="9" t="s">
        <v>1578</v>
      </c>
    </row>
    <row r="2027" spans="1:5" x14ac:dyDescent="0.3">
      <c r="A2027" s="7" t="s">
        <v>1392</v>
      </c>
      <c r="B2027" s="7" t="s">
        <v>1393</v>
      </c>
      <c r="C2027" s="7" t="s">
        <v>731</v>
      </c>
      <c r="D2027" s="7" t="s">
        <v>42</v>
      </c>
      <c r="E2027" s="9" t="s">
        <v>1578</v>
      </c>
    </row>
    <row r="2028" spans="1:5" x14ac:dyDescent="0.3">
      <c r="A2028" s="7" t="s">
        <v>750</v>
      </c>
      <c r="B2028" s="7" t="s">
        <v>751</v>
      </c>
      <c r="C2028" s="7" t="s">
        <v>731</v>
      </c>
      <c r="D2028" s="7" t="s">
        <v>42</v>
      </c>
      <c r="E2028" s="9" t="s">
        <v>1578</v>
      </c>
    </row>
    <row r="2029" spans="1:5" x14ac:dyDescent="0.3">
      <c r="A2029" s="7" t="s">
        <v>770</v>
      </c>
      <c r="B2029" s="7" t="s">
        <v>771</v>
      </c>
      <c r="C2029" s="7" t="s">
        <v>731</v>
      </c>
      <c r="D2029" s="7" t="s">
        <v>42</v>
      </c>
      <c r="E2029" s="9" t="s">
        <v>1578</v>
      </c>
    </row>
    <row r="2030" spans="1:5" x14ac:dyDescent="0.3">
      <c r="A2030" s="7" t="s">
        <v>737</v>
      </c>
      <c r="B2030" s="7" t="s">
        <v>738</v>
      </c>
      <c r="C2030" s="7" t="s">
        <v>731</v>
      </c>
      <c r="D2030" s="7" t="s">
        <v>42</v>
      </c>
      <c r="E2030" s="9" t="s">
        <v>1578</v>
      </c>
    </row>
    <row r="2031" spans="1:5" x14ac:dyDescent="0.3">
      <c r="A2031" s="7" t="s">
        <v>1034</v>
      </c>
      <c r="B2031" s="7" t="s">
        <v>1035</v>
      </c>
      <c r="C2031" s="7" t="s">
        <v>731</v>
      </c>
      <c r="D2031" s="7" t="s">
        <v>42</v>
      </c>
      <c r="E2031" s="9" t="s">
        <v>1578</v>
      </c>
    </row>
    <row r="2032" spans="1:5" x14ac:dyDescent="0.3">
      <c r="A2032" s="7" t="s">
        <v>1275</v>
      </c>
      <c r="B2032" s="7" t="s">
        <v>1237</v>
      </c>
      <c r="C2032" s="7" t="s">
        <v>731</v>
      </c>
      <c r="D2032" s="7" t="s">
        <v>42</v>
      </c>
      <c r="E2032" s="9" t="s">
        <v>1578</v>
      </c>
    </row>
    <row r="2033" spans="1:5" x14ac:dyDescent="0.3">
      <c r="A2033" s="7" t="s">
        <v>762</v>
      </c>
      <c r="B2033" s="7" t="s">
        <v>763</v>
      </c>
      <c r="C2033" s="7" t="s">
        <v>731</v>
      </c>
      <c r="D2033" s="7" t="s">
        <v>42</v>
      </c>
      <c r="E2033" s="9" t="s">
        <v>1578</v>
      </c>
    </row>
    <row r="2034" spans="1:5" x14ac:dyDescent="0.3">
      <c r="A2034" s="7" t="s">
        <v>1394</v>
      </c>
      <c r="B2034" s="7" t="s">
        <v>1394</v>
      </c>
      <c r="C2034" s="7" t="s">
        <v>731</v>
      </c>
      <c r="D2034" s="7" t="s">
        <v>42</v>
      </c>
      <c r="E2034" s="9" t="s">
        <v>1578</v>
      </c>
    </row>
    <row r="2035" spans="1:5" x14ac:dyDescent="0.3">
      <c r="A2035" s="7" t="s">
        <v>770</v>
      </c>
      <c r="B2035" s="7" t="s">
        <v>771</v>
      </c>
      <c r="C2035" s="7" t="s">
        <v>731</v>
      </c>
      <c r="D2035" s="7" t="s">
        <v>42</v>
      </c>
      <c r="E2035" s="9" t="s">
        <v>1578</v>
      </c>
    </row>
    <row r="2036" spans="1:5" x14ac:dyDescent="0.3">
      <c r="A2036" s="7" t="s">
        <v>967</v>
      </c>
      <c r="B2036" s="7" t="s">
        <v>968</v>
      </c>
      <c r="C2036" s="7" t="s">
        <v>731</v>
      </c>
      <c r="D2036" s="7" t="s">
        <v>42</v>
      </c>
      <c r="E2036" s="9" t="s">
        <v>1578</v>
      </c>
    </row>
    <row r="2037" spans="1:5" x14ac:dyDescent="0.3">
      <c r="A2037" s="7" t="s">
        <v>1308</v>
      </c>
      <c r="B2037" s="7" t="s">
        <v>1309</v>
      </c>
      <c r="C2037" s="7" t="s">
        <v>731</v>
      </c>
      <c r="D2037" s="7" t="s">
        <v>42</v>
      </c>
      <c r="E2037" s="9" t="s">
        <v>1578</v>
      </c>
    </row>
    <row r="2038" spans="1:5" x14ac:dyDescent="0.3">
      <c r="A2038" s="7" t="s">
        <v>863</v>
      </c>
      <c r="B2038" s="7" t="s">
        <v>864</v>
      </c>
      <c r="C2038" s="7" t="s">
        <v>731</v>
      </c>
      <c r="D2038" s="7" t="s">
        <v>42</v>
      </c>
      <c r="E2038" s="9" t="s">
        <v>1578</v>
      </c>
    </row>
    <row r="2039" spans="1:5" x14ac:dyDescent="0.3">
      <c r="A2039" s="7" t="s">
        <v>1211</v>
      </c>
      <c r="B2039" s="7" t="s">
        <v>1211</v>
      </c>
      <c r="C2039" s="7" t="s">
        <v>731</v>
      </c>
      <c r="D2039" s="7" t="s">
        <v>42</v>
      </c>
      <c r="E2039" s="9" t="s">
        <v>1578</v>
      </c>
    </row>
    <row r="2040" spans="1:5" x14ac:dyDescent="0.3">
      <c r="A2040" s="7" t="s">
        <v>746</v>
      </c>
      <c r="B2040" s="7" t="s">
        <v>747</v>
      </c>
      <c r="C2040" s="7" t="s">
        <v>731</v>
      </c>
      <c r="D2040" s="7" t="s">
        <v>42</v>
      </c>
      <c r="E2040" s="9" t="s">
        <v>1578</v>
      </c>
    </row>
    <row r="2041" spans="1:5" x14ac:dyDescent="0.3">
      <c r="A2041" s="7" t="s">
        <v>783</v>
      </c>
      <c r="B2041" s="7" t="s">
        <v>784</v>
      </c>
      <c r="C2041" s="7" t="s">
        <v>731</v>
      </c>
      <c r="D2041" s="7" t="s">
        <v>42</v>
      </c>
      <c r="E2041" s="9" t="s">
        <v>1578</v>
      </c>
    </row>
    <row r="2042" spans="1:5" x14ac:dyDescent="0.3">
      <c r="A2042" s="7" t="s">
        <v>837</v>
      </c>
      <c r="B2042" s="7" t="s">
        <v>838</v>
      </c>
      <c r="C2042" s="7" t="s">
        <v>731</v>
      </c>
      <c r="D2042" s="7" t="s">
        <v>42</v>
      </c>
      <c r="E2042" s="9" t="s">
        <v>1578</v>
      </c>
    </row>
    <row r="2043" spans="1:5" x14ac:dyDescent="0.3">
      <c r="A2043" s="7" t="s">
        <v>1312</v>
      </c>
      <c r="B2043" s="7" t="s">
        <v>1313</v>
      </c>
      <c r="C2043" s="7" t="s">
        <v>807</v>
      </c>
      <c r="D2043" s="7" t="s">
        <v>42</v>
      </c>
      <c r="E2043" s="9" t="s">
        <v>1578</v>
      </c>
    </row>
    <row r="2044" spans="1:5" x14ac:dyDescent="0.3">
      <c r="A2044" s="7" t="s">
        <v>737</v>
      </c>
      <c r="B2044" s="7" t="s">
        <v>738</v>
      </c>
      <c r="C2044" s="7" t="s">
        <v>731</v>
      </c>
      <c r="D2044" s="7" t="s">
        <v>42</v>
      </c>
      <c r="E2044" s="9" t="s">
        <v>1578</v>
      </c>
    </row>
    <row r="2045" spans="1:5" x14ac:dyDescent="0.3">
      <c r="A2045" s="7" t="s">
        <v>1395</v>
      </c>
      <c r="B2045" s="7" t="s">
        <v>1396</v>
      </c>
      <c r="C2045" s="7" t="s">
        <v>731</v>
      </c>
      <c r="D2045" s="7" t="s">
        <v>42</v>
      </c>
      <c r="E2045" s="9" t="s">
        <v>1578</v>
      </c>
    </row>
    <row r="2046" spans="1:5" x14ac:dyDescent="0.3">
      <c r="A2046" s="7" t="s">
        <v>940</v>
      </c>
      <c r="B2046" s="7" t="s">
        <v>940</v>
      </c>
      <c r="C2046" s="7" t="s">
        <v>731</v>
      </c>
      <c r="D2046" s="7" t="s">
        <v>12</v>
      </c>
      <c r="E2046" s="9" t="s">
        <v>1578</v>
      </c>
    </row>
    <row r="2047" spans="1:5" x14ac:dyDescent="0.3">
      <c r="A2047" s="7" t="s">
        <v>1112</v>
      </c>
      <c r="B2047" s="7" t="s">
        <v>1113</v>
      </c>
      <c r="C2047" s="7" t="s">
        <v>731</v>
      </c>
      <c r="D2047" s="7" t="s">
        <v>12</v>
      </c>
      <c r="E2047" s="9" t="s">
        <v>1578</v>
      </c>
    </row>
    <row r="2048" spans="1:5" x14ac:dyDescent="0.3">
      <c r="A2048" s="7" t="s">
        <v>1397</v>
      </c>
      <c r="B2048" s="7" t="s">
        <v>1398</v>
      </c>
      <c r="C2048" s="7" t="s">
        <v>731</v>
      </c>
      <c r="D2048" s="7" t="s">
        <v>42</v>
      </c>
      <c r="E2048" s="9" t="s">
        <v>1578</v>
      </c>
    </row>
    <row r="2049" spans="1:5" x14ac:dyDescent="0.3">
      <c r="A2049" s="7" t="s">
        <v>1006</v>
      </c>
      <c r="B2049" s="7" t="s">
        <v>846</v>
      </c>
      <c r="C2049" s="7" t="s">
        <v>731</v>
      </c>
      <c r="D2049" s="7" t="s">
        <v>42</v>
      </c>
      <c r="E2049" s="9" t="s">
        <v>1578</v>
      </c>
    </row>
    <row r="2050" spans="1:5" x14ac:dyDescent="0.3">
      <c r="A2050" s="7" t="s">
        <v>740</v>
      </c>
      <c r="B2050" s="7" t="s">
        <v>741</v>
      </c>
      <c r="C2050" s="7" t="s">
        <v>731</v>
      </c>
      <c r="D2050" s="7" t="s">
        <v>42</v>
      </c>
      <c r="E2050" s="9" t="s">
        <v>1578</v>
      </c>
    </row>
    <row r="2051" spans="1:5" x14ac:dyDescent="0.3">
      <c r="A2051" s="7" t="s">
        <v>863</v>
      </c>
      <c r="B2051" s="7" t="s">
        <v>864</v>
      </c>
      <c r="C2051" s="7" t="s">
        <v>731</v>
      </c>
      <c r="D2051" s="7" t="s">
        <v>42</v>
      </c>
      <c r="E2051" s="9" t="s">
        <v>1578</v>
      </c>
    </row>
    <row r="2052" spans="1:5" x14ac:dyDescent="0.3">
      <c r="A2052" s="7" t="s">
        <v>1092</v>
      </c>
      <c r="B2052" s="7" t="s">
        <v>1093</v>
      </c>
      <c r="C2052" s="7" t="s">
        <v>731</v>
      </c>
      <c r="D2052" s="7" t="s">
        <v>42</v>
      </c>
      <c r="E2052" s="9" t="s">
        <v>1578</v>
      </c>
    </row>
    <row r="2053" spans="1:5" x14ac:dyDescent="0.3">
      <c r="A2053" s="7" t="s">
        <v>1399</v>
      </c>
      <c r="B2053" s="7" t="s">
        <v>1400</v>
      </c>
      <c r="C2053" s="7" t="s">
        <v>731</v>
      </c>
      <c r="D2053" s="7" t="s">
        <v>42</v>
      </c>
      <c r="E2053" s="9" t="s">
        <v>1578</v>
      </c>
    </row>
    <row r="2054" spans="1:5" x14ac:dyDescent="0.3">
      <c r="A2054" s="7" t="s">
        <v>912</v>
      </c>
      <c r="B2054" s="7" t="s">
        <v>913</v>
      </c>
      <c r="C2054" s="7" t="s">
        <v>731</v>
      </c>
      <c r="D2054" s="7" t="s">
        <v>12</v>
      </c>
      <c r="E2054" s="9" t="s">
        <v>1578</v>
      </c>
    </row>
    <row r="2055" spans="1:5" x14ac:dyDescent="0.3">
      <c r="A2055" s="7" t="s">
        <v>985</v>
      </c>
      <c r="B2055" s="7" t="s">
        <v>986</v>
      </c>
      <c r="C2055" s="7" t="s">
        <v>807</v>
      </c>
      <c r="D2055" s="7" t="s">
        <v>42</v>
      </c>
      <c r="E2055" s="9" t="s">
        <v>1578</v>
      </c>
    </row>
    <row r="2056" spans="1:5" x14ac:dyDescent="0.3">
      <c r="A2056" s="7" t="s">
        <v>853</v>
      </c>
      <c r="B2056" s="7" t="s">
        <v>854</v>
      </c>
      <c r="C2056" s="7" t="s">
        <v>731</v>
      </c>
      <c r="D2056" s="7" t="s">
        <v>42</v>
      </c>
      <c r="E2056" s="9" t="s">
        <v>1578</v>
      </c>
    </row>
    <row r="2057" spans="1:5" x14ac:dyDescent="0.3">
      <c r="A2057" s="7" t="s">
        <v>1089</v>
      </c>
      <c r="B2057" s="7" t="s">
        <v>811</v>
      </c>
      <c r="C2057" s="7" t="s">
        <v>731</v>
      </c>
      <c r="D2057" s="7" t="s">
        <v>42</v>
      </c>
      <c r="E2057" s="9" t="s">
        <v>1578</v>
      </c>
    </row>
    <row r="2058" spans="1:5" x14ac:dyDescent="0.3">
      <c r="A2058" s="7" t="s">
        <v>932</v>
      </c>
      <c r="B2058" s="7" t="s">
        <v>933</v>
      </c>
      <c r="C2058" s="7" t="s">
        <v>731</v>
      </c>
      <c r="D2058" s="7" t="s">
        <v>42</v>
      </c>
      <c r="E2058" s="9" t="s">
        <v>1578</v>
      </c>
    </row>
    <row r="2059" spans="1:5" x14ac:dyDescent="0.3">
      <c r="A2059" s="7" t="s">
        <v>778</v>
      </c>
      <c r="B2059" s="7" t="s">
        <v>779</v>
      </c>
      <c r="C2059" s="7" t="s">
        <v>731</v>
      </c>
      <c r="D2059" s="7" t="s">
        <v>42</v>
      </c>
      <c r="E2059" s="9" t="s">
        <v>1578</v>
      </c>
    </row>
    <row r="2060" spans="1:5" x14ac:dyDescent="0.3">
      <c r="A2060" s="7" t="s">
        <v>875</v>
      </c>
      <c r="B2060" s="7" t="s">
        <v>876</v>
      </c>
      <c r="C2060" s="7" t="s">
        <v>731</v>
      </c>
      <c r="D2060" s="7" t="s">
        <v>42</v>
      </c>
      <c r="E2060" s="9" t="s">
        <v>1578</v>
      </c>
    </row>
    <row r="2061" spans="1:5" x14ac:dyDescent="0.3">
      <c r="A2061" s="7" t="s">
        <v>737</v>
      </c>
      <c r="B2061" s="7" t="s">
        <v>738</v>
      </c>
      <c r="C2061" s="7" t="s">
        <v>731</v>
      </c>
      <c r="D2061" s="7" t="s">
        <v>42</v>
      </c>
      <c r="E2061" s="9" t="s">
        <v>1578</v>
      </c>
    </row>
    <row r="2062" spans="1:5" x14ac:dyDescent="0.3">
      <c r="A2062" s="7" t="s">
        <v>857</v>
      </c>
      <c r="B2062" s="7" t="s">
        <v>858</v>
      </c>
      <c r="C2062" s="7" t="s">
        <v>731</v>
      </c>
      <c r="D2062" s="7" t="s">
        <v>42</v>
      </c>
      <c r="E2062" s="9" t="s">
        <v>1578</v>
      </c>
    </row>
    <row r="2063" spans="1:5" x14ac:dyDescent="0.3">
      <c r="A2063" s="7" t="s">
        <v>1156</v>
      </c>
      <c r="B2063" s="7" t="s">
        <v>1157</v>
      </c>
      <c r="C2063" s="7" t="s">
        <v>731</v>
      </c>
      <c r="D2063" s="7" t="s">
        <v>42</v>
      </c>
      <c r="E2063" s="9" t="s">
        <v>1578</v>
      </c>
    </row>
    <row r="2064" spans="1:5" x14ac:dyDescent="0.3">
      <c r="A2064" s="7" t="s">
        <v>932</v>
      </c>
      <c r="B2064" s="7" t="s">
        <v>933</v>
      </c>
      <c r="C2064" s="7" t="s">
        <v>731</v>
      </c>
      <c r="D2064" s="7" t="s">
        <v>42</v>
      </c>
      <c r="E2064" s="9" t="s">
        <v>1578</v>
      </c>
    </row>
    <row r="2065" spans="1:5" x14ac:dyDescent="0.3">
      <c r="A2065" s="7" t="s">
        <v>845</v>
      </c>
      <c r="B2065" s="7" t="s">
        <v>846</v>
      </c>
      <c r="C2065" s="7" t="s">
        <v>731</v>
      </c>
      <c r="D2065" s="7" t="s">
        <v>42</v>
      </c>
      <c r="E2065" s="9" t="s">
        <v>1578</v>
      </c>
    </row>
    <row r="2066" spans="1:5" x14ac:dyDescent="0.3">
      <c r="A2066" s="7" t="s">
        <v>814</v>
      </c>
      <c r="B2066" s="7" t="s">
        <v>815</v>
      </c>
      <c r="C2066" s="7" t="s">
        <v>731</v>
      </c>
      <c r="D2066" s="7" t="s">
        <v>42</v>
      </c>
      <c r="E2066" s="9" t="s">
        <v>1578</v>
      </c>
    </row>
    <row r="2067" spans="1:5" x14ac:dyDescent="0.3">
      <c r="A2067" s="7" t="s">
        <v>1401</v>
      </c>
      <c r="B2067" s="7" t="s">
        <v>811</v>
      </c>
      <c r="C2067" s="7" t="s">
        <v>731</v>
      </c>
      <c r="D2067" s="7" t="s">
        <v>42</v>
      </c>
      <c r="E2067" s="9" t="s">
        <v>1578</v>
      </c>
    </row>
    <row r="2068" spans="1:5" x14ac:dyDescent="0.3">
      <c r="A2068" s="7" t="s">
        <v>1402</v>
      </c>
      <c r="B2068" s="7" t="s">
        <v>1403</v>
      </c>
      <c r="C2068" s="7" t="s">
        <v>731</v>
      </c>
      <c r="D2068" s="7" t="s">
        <v>42</v>
      </c>
      <c r="E2068" s="9" t="s">
        <v>1578</v>
      </c>
    </row>
    <row r="2069" spans="1:5" x14ac:dyDescent="0.3">
      <c r="A2069" s="7" t="s">
        <v>837</v>
      </c>
      <c r="B2069" s="7" t="s">
        <v>838</v>
      </c>
      <c r="C2069" s="7" t="s">
        <v>731</v>
      </c>
      <c r="D2069" s="7" t="s">
        <v>42</v>
      </c>
      <c r="E2069" s="9" t="s">
        <v>1578</v>
      </c>
    </row>
    <row r="2070" spans="1:5" x14ac:dyDescent="0.3">
      <c r="A2070" s="7" t="s">
        <v>879</v>
      </c>
      <c r="B2070" s="7" t="s">
        <v>880</v>
      </c>
      <c r="C2070" s="7" t="s">
        <v>731</v>
      </c>
      <c r="D2070" s="7" t="s">
        <v>42</v>
      </c>
      <c r="E2070" s="9" t="s">
        <v>1578</v>
      </c>
    </row>
    <row r="2071" spans="1:5" x14ac:dyDescent="0.3">
      <c r="A2071" s="7" t="s">
        <v>851</v>
      </c>
      <c r="B2071" s="7" t="s">
        <v>852</v>
      </c>
      <c r="C2071" s="7" t="s">
        <v>731</v>
      </c>
      <c r="D2071" s="7" t="s">
        <v>42</v>
      </c>
      <c r="E2071" s="9" t="s">
        <v>1578</v>
      </c>
    </row>
    <row r="2072" spans="1:5" x14ac:dyDescent="0.3">
      <c r="A2072" s="7" t="s">
        <v>1021</v>
      </c>
      <c r="B2072" s="7" t="s">
        <v>1022</v>
      </c>
      <c r="C2072" s="7" t="s">
        <v>731</v>
      </c>
      <c r="D2072" s="7" t="s">
        <v>12</v>
      </c>
      <c r="E2072" s="9" t="s">
        <v>1578</v>
      </c>
    </row>
    <row r="2073" spans="1:5" x14ac:dyDescent="0.3">
      <c r="A2073" s="7" t="s">
        <v>808</v>
      </c>
      <c r="B2073" s="7" t="s">
        <v>809</v>
      </c>
      <c r="C2073" s="7" t="s">
        <v>731</v>
      </c>
      <c r="D2073" s="7" t="s">
        <v>42</v>
      </c>
      <c r="E2073" s="9" t="s">
        <v>1578</v>
      </c>
    </row>
    <row r="2074" spans="1:5" x14ac:dyDescent="0.3">
      <c r="A2074" s="7" t="s">
        <v>1404</v>
      </c>
      <c r="B2074" s="7" t="s">
        <v>1405</v>
      </c>
      <c r="C2074" s="7" t="s">
        <v>731</v>
      </c>
      <c r="D2074" s="7" t="s">
        <v>12</v>
      </c>
      <c r="E2074" s="9" t="s">
        <v>1578</v>
      </c>
    </row>
    <row r="2075" spans="1:5" x14ac:dyDescent="0.3">
      <c r="A2075" s="7" t="s">
        <v>969</v>
      </c>
      <c r="B2075" s="7" t="s">
        <v>970</v>
      </c>
      <c r="C2075" s="7" t="s">
        <v>731</v>
      </c>
      <c r="D2075" s="7" t="s">
        <v>12</v>
      </c>
      <c r="E2075" s="9" t="s">
        <v>1578</v>
      </c>
    </row>
    <row r="2076" spans="1:5" x14ac:dyDescent="0.3">
      <c r="A2076" s="7" t="s">
        <v>1132</v>
      </c>
      <c r="B2076" s="7" t="s">
        <v>1133</v>
      </c>
      <c r="C2076" s="7" t="s">
        <v>731</v>
      </c>
      <c r="D2076" s="7" t="s">
        <v>42</v>
      </c>
      <c r="E2076" s="9" t="s">
        <v>1578</v>
      </c>
    </row>
    <row r="2077" spans="1:5" x14ac:dyDescent="0.3">
      <c r="A2077" s="7" t="s">
        <v>845</v>
      </c>
      <c r="B2077" s="7" t="s">
        <v>846</v>
      </c>
      <c r="C2077" s="7" t="s">
        <v>731</v>
      </c>
      <c r="D2077" s="7" t="s">
        <v>42</v>
      </c>
      <c r="E2077" s="9" t="s">
        <v>1578</v>
      </c>
    </row>
    <row r="2078" spans="1:5" x14ac:dyDescent="0.3">
      <c r="A2078" s="7" t="s">
        <v>814</v>
      </c>
      <c r="B2078" s="7" t="s">
        <v>815</v>
      </c>
      <c r="C2078" s="7" t="s">
        <v>731</v>
      </c>
      <c r="D2078" s="7" t="s">
        <v>42</v>
      </c>
      <c r="E2078" s="9" t="s">
        <v>1578</v>
      </c>
    </row>
    <row r="2079" spans="1:5" x14ac:dyDescent="0.3">
      <c r="A2079" s="7" t="s">
        <v>902</v>
      </c>
      <c r="B2079" s="7" t="s">
        <v>903</v>
      </c>
      <c r="C2079" s="7" t="s">
        <v>731</v>
      </c>
      <c r="D2079" s="7" t="s">
        <v>42</v>
      </c>
      <c r="E2079" s="9" t="s">
        <v>1578</v>
      </c>
    </row>
    <row r="2080" spans="1:5" x14ac:dyDescent="0.3">
      <c r="A2080" s="7" t="s">
        <v>961</v>
      </c>
      <c r="B2080" s="7" t="s">
        <v>962</v>
      </c>
      <c r="C2080" s="7" t="s">
        <v>731</v>
      </c>
      <c r="D2080" s="7" t="s">
        <v>42</v>
      </c>
      <c r="E2080" s="9" t="s">
        <v>1578</v>
      </c>
    </row>
    <row r="2081" spans="1:5" x14ac:dyDescent="0.3">
      <c r="A2081" s="7" t="s">
        <v>1162</v>
      </c>
      <c r="B2081" s="7" t="s">
        <v>1163</v>
      </c>
      <c r="C2081" s="7" t="s">
        <v>731</v>
      </c>
      <c r="D2081" s="7" t="s">
        <v>42</v>
      </c>
      <c r="E2081" s="9" t="s">
        <v>1578</v>
      </c>
    </row>
    <row r="2082" spans="1:5" x14ac:dyDescent="0.3">
      <c r="A2082" s="7" t="s">
        <v>1132</v>
      </c>
      <c r="B2082" s="7" t="s">
        <v>1133</v>
      </c>
      <c r="C2082" s="7" t="s">
        <v>731</v>
      </c>
      <c r="D2082" s="7" t="s">
        <v>42</v>
      </c>
      <c r="E2082" s="9" t="s">
        <v>1578</v>
      </c>
    </row>
    <row r="2083" spans="1:5" x14ac:dyDescent="0.3">
      <c r="A2083" s="7" t="s">
        <v>902</v>
      </c>
      <c r="B2083" s="7" t="s">
        <v>903</v>
      </c>
      <c r="C2083" s="7" t="s">
        <v>731</v>
      </c>
      <c r="D2083" s="7" t="s">
        <v>42</v>
      </c>
      <c r="E2083" s="9" t="s">
        <v>1578</v>
      </c>
    </row>
    <row r="2084" spans="1:5" x14ac:dyDescent="0.3">
      <c r="A2084" s="7" t="s">
        <v>1406</v>
      </c>
      <c r="B2084" s="7" t="s">
        <v>1407</v>
      </c>
      <c r="C2084" s="7" t="s">
        <v>731</v>
      </c>
      <c r="D2084" s="7" t="s">
        <v>42</v>
      </c>
      <c r="E2084" s="9" t="s">
        <v>1578</v>
      </c>
    </row>
    <row r="2085" spans="1:5" x14ac:dyDescent="0.3">
      <c r="A2085" s="7" t="s">
        <v>760</v>
      </c>
      <c r="B2085" s="7" t="s">
        <v>761</v>
      </c>
      <c r="C2085" s="7" t="s">
        <v>731</v>
      </c>
      <c r="D2085" s="7" t="s">
        <v>42</v>
      </c>
      <c r="E2085" s="9" t="s">
        <v>1578</v>
      </c>
    </row>
    <row r="2086" spans="1:5" x14ac:dyDescent="0.3">
      <c r="A2086" s="7" t="s">
        <v>785</v>
      </c>
      <c r="B2086" s="7" t="s">
        <v>786</v>
      </c>
      <c r="C2086" s="7" t="s">
        <v>731</v>
      </c>
      <c r="D2086" s="7" t="s">
        <v>42</v>
      </c>
      <c r="E2086" s="9" t="s">
        <v>1578</v>
      </c>
    </row>
    <row r="2087" spans="1:5" x14ac:dyDescent="0.3">
      <c r="A2087" s="7" t="s">
        <v>837</v>
      </c>
      <c r="B2087" s="7" t="s">
        <v>838</v>
      </c>
      <c r="C2087" s="7" t="s">
        <v>731</v>
      </c>
      <c r="D2087" s="7" t="s">
        <v>42</v>
      </c>
      <c r="E2087" s="9" t="s">
        <v>1578</v>
      </c>
    </row>
    <row r="2088" spans="1:5" x14ac:dyDescent="0.3">
      <c r="A2088" s="7" t="s">
        <v>845</v>
      </c>
      <c r="B2088" s="7" t="s">
        <v>846</v>
      </c>
      <c r="C2088" s="7" t="s">
        <v>731</v>
      </c>
      <c r="D2088" s="7" t="s">
        <v>42</v>
      </c>
      <c r="E2088" s="9" t="s">
        <v>1578</v>
      </c>
    </row>
    <row r="2089" spans="1:5" x14ac:dyDescent="0.3">
      <c r="A2089" s="7" t="s">
        <v>1408</v>
      </c>
      <c r="B2089" s="7" t="s">
        <v>1409</v>
      </c>
      <c r="C2089" s="7" t="s">
        <v>731</v>
      </c>
      <c r="D2089" s="7" t="s">
        <v>42</v>
      </c>
      <c r="E2089" s="9" t="s">
        <v>1578</v>
      </c>
    </row>
    <row r="2090" spans="1:5" x14ac:dyDescent="0.3">
      <c r="A2090" s="7" t="s">
        <v>857</v>
      </c>
      <c r="B2090" s="7" t="s">
        <v>858</v>
      </c>
      <c r="C2090" s="7" t="s">
        <v>731</v>
      </c>
      <c r="D2090" s="7" t="s">
        <v>42</v>
      </c>
      <c r="E2090" s="9" t="s">
        <v>1578</v>
      </c>
    </row>
    <row r="2091" spans="1:5" x14ac:dyDescent="0.3">
      <c r="A2091" s="7" t="s">
        <v>735</v>
      </c>
      <c r="B2091" s="7" t="s">
        <v>736</v>
      </c>
      <c r="C2091" s="7" t="s">
        <v>731</v>
      </c>
      <c r="D2091" s="7" t="s">
        <v>42</v>
      </c>
      <c r="E2091" s="9" t="s">
        <v>1578</v>
      </c>
    </row>
    <row r="2092" spans="1:5" x14ac:dyDescent="0.3">
      <c r="A2092" s="7" t="s">
        <v>1031</v>
      </c>
      <c r="B2092" s="7" t="s">
        <v>1032</v>
      </c>
      <c r="C2092" s="7" t="s">
        <v>731</v>
      </c>
      <c r="D2092" s="7" t="s">
        <v>42</v>
      </c>
      <c r="E2092" s="9" t="s">
        <v>1578</v>
      </c>
    </row>
    <row r="2093" spans="1:5" x14ac:dyDescent="0.3">
      <c r="A2093" s="7" t="s">
        <v>1104</v>
      </c>
      <c r="B2093" s="7" t="s">
        <v>1105</v>
      </c>
      <c r="C2093" s="7" t="s">
        <v>731</v>
      </c>
      <c r="D2093" s="7" t="s">
        <v>42</v>
      </c>
      <c r="E2093" s="9" t="s">
        <v>1578</v>
      </c>
    </row>
    <row r="2094" spans="1:5" x14ac:dyDescent="0.3">
      <c r="A2094" s="7" t="s">
        <v>1154</v>
      </c>
      <c r="B2094" s="7" t="s">
        <v>1155</v>
      </c>
      <c r="C2094" s="7" t="s">
        <v>731</v>
      </c>
      <c r="D2094" s="7" t="s">
        <v>42</v>
      </c>
      <c r="E2094" s="9" t="s">
        <v>1578</v>
      </c>
    </row>
    <row r="2095" spans="1:5" x14ac:dyDescent="0.3">
      <c r="A2095" s="7" t="s">
        <v>1006</v>
      </c>
      <c r="B2095" s="7" t="s">
        <v>846</v>
      </c>
      <c r="C2095" s="7" t="s">
        <v>731</v>
      </c>
      <c r="D2095" s="7" t="s">
        <v>42</v>
      </c>
      <c r="E2095" s="9" t="s">
        <v>1578</v>
      </c>
    </row>
    <row r="2096" spans="1:5" x14ac:dyDescent="0.3">
      <c r="A2096" s="7" t="s">
        <v>1306</v>
      </c>
      <c r="B2096" s="7" t="s">
        <v>1307</v>
      </c>
      <c r="C2096" s="7" t="s">
        <v>731</v>
      </c>
      <c r="D2096" s="7" t="s">
        <v>42</v>
      </c>
      <c r="E2096" s="9" t="s">
        <v>1578</v>
      </c>
    </row>
    <row r="2097" spans="1:5" x14ac:dyDescent="0.3">
      <c r="A2097" s="7" t="s">
        <v>760</v>
      </c>
      <c r="B2097" s="7" t="s">
        <v>761</v>
      </c>
      <c r="C2097" s="7" t="s">
        <v>731</v>
      </c>
      <c r="D2097" s="7" t="s">
        <v>42</v>
      </c>
      <c r="E2097" s="9" t="s">
        <v>1578</v>
      </c>
    </row>
    <row r="2098" spans="1:5" x14ac:dyDescent="0.3">
      <c r="A2098" s="7" t="s">
        <v>1166</v>
      </c>
      <c r="B2098" s="7" t="s">
        <v>1167</v>
      </c>
      <c r="C2098" s="7" t="s">
        <v>731</v>
      </c>
      <c r="D2098" s="7" t="s">
        <v>42</v>
      </c>
      <c r="E2098" s="9" t="s">
        <v>1578</v>
      </c>
    </row>
    <row r="2099" spans="1:5" x14ac:dyDescent="0.3">
      <c r="A2099" s="7" t="s">
        <v>967</v>
      </c>
      <c r="B2099" s="7" t="s">
        <v>968</v>
      </c>
      <c r="C2099" s="7" t="s">
        <v>731</v>
      </c>
      <c r="D2099" s="7" t="s">
        <v>42</v>
      </c>
      <c r="E2099" s="9" t="s">
        <v>1578</v>
      </c>
    </row>
    <row r="2100" spans="1:5" x14ac:dyDescent="0.3">
      <c r="A2100" s="7" t="s">
        <v>845</v>
      </c>
      <c r="B2100" s="7" t="s">
        <v>846</v>
      </c>
      <c r="C2100" s="7" t="s">
        <v>731</v>
      </c>
      <c r="D2100" s="7" t="s">
        <v>42</v>
      </c>
      <c r="E2100" s="9" t="s">
        <v>1578</v>
      </c>
    </row>
    <row r="2101" spans="1:5" x14ac:dyDescent="0.3">
      <c r="A2101" s="7" t="s">
        <v>1410</v>
      </c>
      <c r="B2101" s="7" t="s">
        <v>1411</v>
      </c>
      <c r="C2101" s="7" t="s">
        <v>731</v>
      </c>
      <c r="D2101" s="7" t="s">
        <v>12</v>
      </c>
      <c r="E2101" s="9" t="s">
        <v>1578</v>
      </c>
    </row>
    <row r="2102" spans="1:5" x14ac:dyDescent="0.3">
      <c r="A2102" s="7" t="s">
        <v>928</v>
      </c>
      <c r="B2102" s="7" t="s">
        <v>929</v>
      </c>
      <c r="C2102" s="7" t="s">
        <v>731</v>
      </c>
      <c r="D2102" s="7" t="s">
        <v>42</v>
      </c>
      <c r="E2102" s="9" t="s">
        <v>1578</v>
      </c>
    </row>
    <row r="2103" spans="1:5" x14ac:dyDescent="0.3">
      <c r="A2103" s="7" t="s">
        <v>1029</v>
      </c>
      <c r="B2103" s="7" t="s">
        <v>1030</v>
      </c>
      <c r="C2103" s="7" t="s">
        <v>731</v>
      </c>
      <c r="D2103" s="7" t="s">
        <v>42</v>
      </c>
      <c r="E2103" s="9" t="s">
        <v>1578</v>
      </c>
    </row>
    <row r="2104" spans="1:5" x14ac:dyDescent="0.3">
      <c r="A2104" s="7" t="s">
        <v>938</v>
      </c>
      <c r="B2104" s="7" t="s">
        <v>939</v>
      </c>
      <c r="C2104" s="7" t="s">
        <v>731</v>
      </c>
      <c r="D2104" s="7" t="s">
        <v>42</v>
      </c>
      <c r="E2104" s="9" t="s">
        <v>1578</v>
      </c>
    </row>
    <row r="2105" spans="1:5" x14ac:dyDescent="0.3">
      <c r="A2105" s="7" t="s">
        <v>1013</v>
      </c>
      <c r="B2105" s="7" t="s">
        <v>1014</v>
      </c>
      <c r="C2105" s="7" t="s">
        <v>731</v>
      </c>
      <c r="D2105" s="7" t="s">
        <v>42</v>
      </c>
      <c r="E2105" s="9" t="s">
        <v>1578</v>
      </c>
    </row>
    <row r="2106" spans="1:5" x14ac:dyDescent="0.3">
      <c r="A2106" s="7" t="s">
        <v>764</v>
      </c>
      <c r="B2106" s="7" t="s">
        <v>765</v>
      </c>
      <c r="C2106" s="7" t="s">
        <v>731</v>
      </c>
      <c r="D2106" s="7" t="s">
        <v>42</v>
      </c>
      <c r="E2106" s="9" t="s">
        <v>1578</v>
      </c>
    </row>
    <row r="2107" spans="1:5" x14ac:dyDescent="0.3">
      <c r="A2107" s="7" t="s">
        <v>766</v>
      </c>
      <c r="B2107" s="7" t="s">
        <v>767</v>
      </c>
      <c r="C2107" s="7" t="s">
        <v>731</v>
      </c>
      <c r="D2107" s="7" t="s">
        <v>42</v>
      </c>
      <c r="E2107" s="9" t="s">
        <v>1578</v>
      </c>
    </row>
    <row r="2108" spans="1:5" x14ac:dyDescent="0.3">
      <c r="A2108" s="7" t="s">
        <v>849</v>
      </c>
      <c r="B2108" s="7" t="s">
        <v>850</v>
      </c>
      <c r="C2108" s="7" t="s">
        <v>731</v>
      </c>
      <c r="D2108" s="7" t="s">
        <v>42</v>
      </c>
      <c r="E2108" s="9" t="s">
        <v>1578</v>
      </c>
    </row>
    <row r="2109" spans="1:5" x14ac:dyDescent="0.3">
      <c r="A2109" s="7" t="s">
        <v>756</v>
      </c>
      <c r="B2109" s="7" t="s">
        <v>757</v>
      </c>
      <c r="C2109" s="7" t="s">
        <v>731</v>
      </c>
      <c r="D2109" s="7" t="s">
        <v>42</v>
      </c>
      <c r="E2109" s="9" t="s">
        <v>1578</v>
      </c>
    </row>
    <row r="2110" spans="1:5" x14ac:dyDescent="0.3">
      <c r="A2110" s="7" t="s">
        <v>1410</v>
      </c>
      <c r="B2110" s="7" t="s">
        <v>1411</v>
      </c>
      <c r="C2110" s="7" t="s">
        <v>731</v>
      </c>
      <c r="D2110" s="7" t="s">
        <v>12</v>
      </c>
      <c r="E2110" s="9" t="s">
        <v>1578</v>
      </c>
    </row>
    <row r="2111" spans="1:5" x14ac:dyDescent="0.3">
      <c r="A2111" s="7" t="s">
        <v>734</v>
      </c>
      <c r="B2111" s="7" t="s">
        <v>733</v>
      </c>
      <c r="C2111" s="7" t="s">
        <v>731</v>
      </c>
      <c r="D2111" s="7" t="s">
        <v>42</v>
      </c>
      <c r="E2111" s="9" t="s">
        <v>1578</v>
      </c>
    </row>
    <row r="2112" spans="1:5" x14ac:dyDescent="0.3">
      <c r="A2112" s="7" t="s">
        <v>1412</v>
      </c>
      <c r="B2112" s="7" t="s">
        <v>1412</v>
      </c>
      <c r="C2112" s="7" t="s">
        <v>731</v>
      </c>
      <c r="D2112" s="7" t="s">
        <v>42</v>
      </c>
      <c r="E2112" s="9" t="s">
        <v>1578</v>
      </c>
    </row>
    <row r="2113" spans="1:5" x14ac:dyDescent="0.3">
      <c r="A2113" s="7" t="s">
        <v>837</v>
      </c>
      <c r="B2113" s="7" t="s">
        <v>838</v>
      </c>
      <c r="C2113" s="7" t="s">
        <v>731</v>
      </c>
      <c r="D2113" s="7" t="s">
        <v>42</v>
      </c>
      <c r="E2113" s="9" t="s">
        <v>1578</v>
      </c>
    </row>
    <row r="2114" spans="1:5" x14ac:dyDescent="0.3">
      <c r="A2114" s="7" t="s">
        <v>855</v>
      </c>
      <c r="B2114" s="7" t="s">
        <v>856</v>
      </c>
      <c r="C2114" s="7" t="s">
        <v>731</v>
      </c>
      <c r="D2114" s="7" t="s">
        <v>42</v>
      </c>
      <c r="E2114" s="9" t="s">
        <v>1578</v>
      </c>
    </row>
    <row r="2115" spans="1:5" x14ac:dyDescent="0.3">
      <c r="A2115" s="7" t="s">
        <v>732</v>
      </c>
      <c r="B2115" s="7" t="s">
        <v>733</v>
      </c>
      <c r="C2115" s="7" t="s">
        <v>731</v>
      </c>
      <c r="D2115" s="7" t="s">
        <v>42</v>
      </c>
      <c r="E2115" s="9" t="s">
        <v>1578</v>
      </c>
    </row>
    <row r="2116" spans="1:5" x14ac:dyDescent="0.3">
      <c r="A2116" s="7" t="s">
        <v>1413</v>
      </c>
      <c r="B2116" s="7" t="s">
        <v>1414</v>
      </c>
      <c r="C2116" s="7" t="s">
        <v>731</v>
      </c>
      <c r="D2116" s="7" t="s">
        <v>42</v>
      </c>
      <c r="E2116" s="9" t="s">
        <v>1578</v>
      </c>
    </row>
    <row r="2117" spans="1:5" x14ac:dyDescent="0.3">
      <c r="A2117" s="7" t="s">
        <v>783</v>
      </c>
      <c r="B2117" s="7" t="s">
        <v>784</v>
      </c>
      <c r="C2117" s="7" t="s">
        <v>731</v>
      </c>
      <c r="D2117" s="7" t="s">
        <v>42</v>
      </c>
      <c r="E2117" s="9" t="s">
        <v>1578</v>
      </c>
    </row>
    <row r="2118" spans="1:5" x14ac:dyDescent="0.3">
      <c r="A2118" s="7" t="s">
        <v>837</v>
      </c>
      <c r="B2118" s="7" t="s">
        <v>838</v>
      </c>
      <c r="C2118" s="7" t="s">
        <v>731</v>
      </c>
      <c r="D2118" s="7" t="s">
        <v>42</v>
      </c>
      <c r="E2118" s="9" t="s">
        <v>1578</v>
      </c>
    </row>
    <row r="2119" spans="1:5" x14ac:dyDescent="0.3">
      <c r="A2119" s="7" t="s">
        <v>764</v>
      </c>
      <c r="B2119" s="7" t="s">
        <v>765</v>
      </c>
      <c r="C2119" s="7" t="s">
        <v>731</v>
      </c>
      <c r="D2119" s="7" t="s">
        <v>42</v>
      </c>
      <c r="E2119" s="9" t="s">
        <v>1578</v>
      </c>
    </row>
    <row r="2120" spans="1:5" x14ac:dyDescent="0.3">
      <c r="A2120" s="7" t="s">
        <v>855</v>
      </c>
      <c r="B2120" s="7" t="s">
        <v>856</v>
      </c>
      <c r="C2120" s="7" t="s">
        <v>731</v>
      </c>
      <c r="D2120" s="7" t="s">
        <v>42</v>
      </c>
      <c r="E2120" s="9" t="s">
        <v>1578</v>
      </c>
    </row>
    <row r="2121" spans="1:5" x14ac:dyDescent="0.3">
      <c r="A2121" s="7" t="s">
        <v>1085</v>
      </c>
      <c r="B2121" s="7" t="s">
        <v>1086</v>
      </c>
      <c r="C2121" s="7" t="s">
        <v>807</v>
      </c>
      <c r="D2121" s="7" t="s">
        <v>42</v>
      </c>
      <c r="E2121" s="9" t="s">
        <v>1578</v>
      </c>
    </row>
    <row r="2122" spans="1:5" x14ac:dyDescent="0.3">
      <c r="A2122" s="7" t="s">
        <v>752</v>
      </c>
      <c r="B2122" s="7" t="s">
        <v>753</v>
      </c>
      <c r="C2122" s="7" t="s">
        <v>731</v>
      </c>
      <c r="D2122" s="7" t="s">
        <v>42</v>
      </c>
      <c r="E2122" s="9" t="s">
        <v>1578</v>
      </c>
    </row>
    <row r="2123" spans="1:5" x14ac:dyDescent="0.3">
      <c r="A2123" s="7" t="s">
        <v>928</v>
      </c>
      <c r="B2123" s="7" t="s">
        <v>929</v>
      </c>
      <c r="C2123" s="7" t="s">
        <v>731</v>
      </c>
      <c r="D2123" s="7" t="s">
        <v>42</v>
      </c>
      <c r="E2123" s="9" t="s">
        <v>1578</v>
      </c>
    </row>
    <row r="2124" spans="1:5" x14ac:dyDescent="0.3">
      <c r="A2124" s="7" t="s">
        <v>904</v>
      </c>
      <c r="B2124" s="7" t="s">
        <v>905</v>
      </c>
      <c r="C2124" s="7" t="s">
        <v>731</v>
      </c>
      <c r="D2124" s="7" t="s">
        <v>42</v>
      </c>
      <c r="E2124" s="9" t="s">
        <v>1578</v>
      </c>
    </row>
    <row r="2125" spans="1:5" x14ac:dyDescent="0.3">
      <c r="A2125" s="7" t="s">
        <v>1070</v>
      </c>
      <c r="B2125" s="7" t="s">
        <v>811</v>
      </c>
      <c r="C2125" s="7" t="s">
        <v>731</v>
      </c>
      <c r="D2125" s="7" t="s">
        <v>42</v>
      </c>
      <c r="E2125" s="9" t="s">
        <v>1578</v>
      </c>
    </row>
    <row r="2126" spans="1:5" x14ac:dyDescent="0.3">
      <c r="A2126" s="7" t="s">
        <v>744</v>
      </c>
      <c r="B2126" s="7" t="s">
        <v>745</v>
      </c>
      <c r="C2126" s="7" t="s">
        <v>731</v>
      </c>
      <c r="D2126" s="7" t="s">
        <v>42</v>
      </c>
      <c r="E2126" s="9" t="s">
        <v>1578</v>
      </c>
    </row>
    <row r="2127" spans="1:5" x14ac:dyDescent="0.3">
      <c r="A2127" s="7" t="s">
        <v>1013</v>
      </c>
      <c r="B2127" s="7" t="s">
        <v>1014</v>
      </c>
      <c r="C2127" s="7" t="s">
        <v>731</v>
      </c>
      <c r="D2127" s="7" t="s">
        <v>42</v>
      </c>
      <c r="E2127" s="9" t="s">
        <v>1578</v>
      </c>
    </row>
    <row r="2128" spans="1:5" x14ac:dyDescent="0.3">
      <c r="A2128" s="7" t="s">
        <v>908</v>
      </c>
      <c r="B2128" s="7" t="s">
        <v>909</v>
      </c>
      <c r="C2128" s="7" t="s">
        <v>731</v>
      </c>
      <c r="D2128" s="7" t="s">
        <v>42</v>
      </c>
      <c r="E2128" s="9" t="s">
        <v>1578</v>
      </c>
    </row>
    <row r="2129" spans="1:5" x14ac:dyDescent="0.3">
      <c r="A2129" s="7" t="s">
        <v>770</v>
      </c>
      <c r="B2129" s="7" t="s">
        <v>771</v>
      </c>
      <c r="C2129" s="7" t="s">
        <v>731</v>
      </c>
      <c r="D2129" s="7" t="s">
        <v>42</v>
      </c>
      <c r="E2129" s="9" t="s">
        <v>1578</v>
      </c>
    </row>
    <row r="2130" spans="1:5" x14ac:dyDescent="0.3">
      <c r="A2130" s="7" t="s">
        <v>1390</v>
      </c>
      <c r="B2130" s="7" t="s">
        <v>1391</v>
      </c>
      <c r="C2130" s="7" t="s">
        <v>731</v>
      </c>
      <c r="D2130" s="7" t="s">
        <v>42</v>
      </c>
      <c r="E2130" s="9" t="s">
        <v>1578</v>
      </c>
    </row>
    <row r="2131" spans="1:5" x14ac:dyDescent="0.3">
      <c r="A2131" s="7" t="s">
        <v>1415</v>
      </c>
      <c r="B2131" s="7" t="s">
        <v>1416</v>
      </c>
      <c r="C2131" s="7" t="s">
        <v>731</v>
      </c>
      <c r="D2131" s="7" t="s">
        <v>12</v>
      </c>
      <c r="E2131" s="9" t="s">
        <v>1578</v>
      </c>
    </row>
    <row r="2132" spans="1:5" x14ac:dyDescent="0.3">
      <c r="A2132" s="7" t="s">
        <v>1146</v>
      </c>
      <c r="B2132" s="7" t="s">
        <v>1147</v>
      </c>
      <c r="C2132" s="7" t="s">
        <v>731</v>
      </c>
      <c r="D2132" s="7" t="s">
        <v>42</v>
      </c>
      <c r="E2132" s="9" t="s">
        <v>1578</v>
      </c>
    </row>
    <row r="2133" spans="1:5" x14ac:dyDescent="0.3">
      <c r="A2133" s="7" t="s">
        <v>1017</v>
      </c>
      <c r="B2133" s="7" t="s">
        <v>1018</v>
      </c>
      <c r="C2133" s="7" t="s">
        <v>731</v>
      </c>
      <c r="D2133" s="7" t="s">
        <v>42</v>
      </c>
      <c r="E2133" s="9" t="s">
        <v>1578</v>
      </c>
    </row>
    <row r="2134" spans="1:5" x14ac:dyDescent="0.3">
      <c r="A2134" s="7" t="s">
        <v>1417</v>
      </c>
      <c r="B2134" s="7" t="s">
        <v>1418</v>
      </c>
      <c r="C2134" s="7" t="s">
        <v>731</v>
      </c>
      <c r="D2134" s="7" t="s">
        <v>42</v>
      </c>
      <c r="E2134" s="9" t="s">
        <v>1578</v>
      </c>
    </row>
    <row r="2135" spans="1:5" x14ac:dyDescent="0.3">
      <c r="A2135" s="7" t="s">
        <v>1419</v>
      </c>
      <c r="B2135" s="7" t="s">
        <v>1420</v>
      </c>
      <c r="C2135" s="7" t="s">
        <v>731</v>
      </c>
      <c r="D2135" s="7" t="s">
        <v>42</v>
      </c>
      <c r="E2135" s="9" t="s">
        <v>1578</v>
      </c>
    </row>
    <row r="2136" spans="1:5" x14ac:dyDescent="0.3">
      <c r="A2136" s="7" t="s">
        <v>814</v>
      </c>
      <c r="B2136" s="7" t="s">
        <v>815</v>
      </c>
      <c r="C2136" s="7" t="s">
        <v>731</v>
      </c>
      <c r="D2136" s="7" t="s">
        <v>42</v>
      </c>
      <c r="E2136" s="9" t="s">
        <v>1578</v>
      </c>
    </row>
    <row r="2137" spans="1:5" x14ac:dyDescent="0.3">
      <c r="A2137" s="7" t="s">
        <v>902</v>
      </c>
      <c r="B2137" s="7" t="s">
        <v>903</v>
      </c>
      <c r="C2137" s="7" t="s">
        <v>731</v>
      </c>
      <c r="D2137" s="7" t="s">
        <v>42</v>
      </c>
      <c r="E2137" s="9" t="s">
        <v>1578</v>
      </c>
    </row>
    <row r="2138" spans="1:5" x14ac:dyDescent="0.3">
      <c r="A2138" s="7" t="s">
        <v>857</v>
      </c>
      <c r="B2138" s="7" t="s">
        <v>858</v>
      </c>
      <c r="C2138" s="7" t="s">
        <v>731</v>
      </c>
      <c r="D2138" s="7" t="s">
        <v>42</v>
      </c>
      <c r="E2138" s="9" t="s">
        <v>1578</v>
      </c>
    </row>
    <row r="2139" spans="1:5" x14ac:dyDescent="0.3">
      <c r="A2139" s="7" t="s">
        <v>853</v>
      </c>
      <c r="B2139" s="7" t="s">
        <v>854</v>
      </c>
      <c r="C2139" s="7" t="s">
        <v>731</v>
      </c>
      <c r="D2139" s="7" t="s">
        <v>42</v>
      </c>
      <c r="E2139" s="9" t="s">
        <v>1578</v>
      </c>
    </row>
    <row r="2140" spans="1:5" x14ac:dyDescent="0.3">
      <c r="A2140" s="7" t="s">
        <v>1421</v>
      </c>
      <c r="B2140" s="7" t="s">
        <v>1422</v>
      </c>
      <c r="C2140" s="7" t="s">
        <v>807</v>
      </c>
      <c r="D2140" s="7" t="s">
        <v>42</v>
      </c>
      <c r="E2140" s="9" t="s">
        <v>1578</v>
      </c>
    </row>
    <row r="2141" spans="1:5" x14ac:dyDescent="0.3">
      <c r="A2141" s="7" t="s">
        <v>875</v>
      </c>
      <c r="B2141" s="7" t="s">
        <v>876</v>
      </c>
      <c r="C2141" s="7" t="s">
        <v>731</v>
      </c>
      <c r="D2141" s="7" t="s">
        <v>42</v>
      </c>
      <c r="E2141" s="9" t="s">
        <v>1578</v>
      </c>
    </row>
    <row r="2142" spans="1:5" x14ac:dyDescent="0.3">
      <c r="A2142" s="7" t="s">
        <v>1112</v>
      </c>
      <c r="B2142" s="7" t="s">
        <v>1113</v>
      </c>
      <c r="C2142" s="7" t="s">
        <v>731</v>
      </c>
      <c r="D2142" s="7" t="s">
        <v>12</v>
      </c>
      <c r="E2142" s="9" t="s">
        <v>1578</v>
      </c>
    </row>
    <row r="2143" spans="1:5" x14ac:dyDescent="0.3">
      <c r="A2143" s="7" t="s">
        <v>1104</v>
      </c>
      <c r="B2143" s="7" t="s">
        <v>1105</v>
      </c>
      <c r="C2143" s="7" t="s">
        <v>731</v>
      </c>
      <c r="D2143" s="7" t="s">
        <v>42</v>
      </c>
      <c r="E2143" s="9" t="s">
        <v>1578</v>
      </c>
    </row>
    <row r="2144" spans="1:5" x14ac:dyDescent="0.3">
      <c r="A2144" s="7" t="s">
        <v>1154</v>
      </c>
      <c r="B2144" s="7" t="s">
        <v>1155</v>
      </c>
      <c r="C2144" s="7" t="s">
        <v>731</v>
      </c>
      <c r="D2144" s="7" t="s">
        <v>42</v>
      </c>
      <c r="E2144" s="9" t="s">
        <v>1578</v>
      </c>
    </row>
    <row r="2145" spans="1:5" x14ac:dyDescent="0.3">
      <c r="A2145" s="7" t="s">
        <v>1423</v>
      </c>
      <c r="B2145" s="7" t="s">
        <v>1424</v>
      </c>
      <c r="C2145" s="7" t="s">
        <v>731</v>
      </c>
      <c r="D2145" s="7" t="s">
        <v>42</v>
      </c>
      <c r="E2145" s="9" t="s">
        <v>1578</v>
      </c>
    </row>
    <row r="2146" spans="1:5" x14ac:dyDescent="0.3">
      <c r="A2146" s="7" t="s">
        <v>1425</v>
      </c>
      <c r="B2146" s="7" t="s">
        <v>1426</v>
      </c>
      <c r="C2146" s="7" t="s">
        <v>731</v>
      </c>
      <c r="D2146" s="7" t="s">
        <v>42</v>
      </c>
      <c r="E2146" s="9" t="s">
        <v>1578</v>
      </c>
    </row>
    <row r="2147" spans="1:5" x14ac:dyDescent="0.3">
      <c r="A2147" s="7" t="s">
        <v>881</v>
      </c>
      <c r="B2147" s="7" t="s">
        <v>882</v>
      </c>
      <c r="C2147" s="7" t="s">
        <v>731</v>
      </c>
      <c r="D2147" s="7" t="s">
        <v>42</v>
      </c>
      <c r="E2147" s="9" t="s">
        <v>1578</v>
      </c>
    </row>
    <row r="2148" spans="1:5" x14ac:dyDescent="0.3">
      <c r="A2148" s="7" t="s">
        <v>1371</v>
      </c>
      <c r="B2148" s="7" t="s">
        <v>1372</v>
      </c>
      <c r="C2148" s="7" t="s">
        <v>731</v>
      </c>
      <c r="D2148" s="7" t="s">
        <v>12</v>
      </c>
      <c r="E2148" s="9" t="s">
        <v>1578</v>
      </c>
    </row>
    <row r="2149" spans="1:5" x14ac:dyDescent="0.3">
      <c r="A2149" s="7" t="s">
        <v>1211</v>
      </c>
      <c r="B2149" s="7" t="s">
        <v>1211</v>
      </c>
      <c r="C2149" s="7" t="s">
        <v>731</v>
      </c>
      <c r="D2149" s="7" t="s">
        <v>42</v>
      </c>
      <c r="E2149" s="9" t="s">
        <v>1578</v>
      </c>
    </row>
    <row r="2150" spans="1:5" x14ac:dyDescent="0.3">
      <c r="A2150" s="7" t="s">
        <v>1427</v>
      </c>
      <c r="B2150" s="7" t="s">
        <v>1427</v>
      </c>
      <c r="C2150" s="7" t="s">
        <v>807</v>
      </c>
      <c r="D2150" s="7" t="s">
        <v>42</v>
      </c>
      <c r="E2150" s="9" t="s">
        <v>1578</v>
      </c>
    </row>
    <row r="2151" spans="1:5" x14ac:dyDescent="0.3">
      <c r="A2151" s="7" t="s">
        <v>883</v>
      </c>
      <c r="B2151" s="7" t="s">
        <v>884</v>
      </c>
      <c r="C2151" s="7" t="s">
        <v>731</v>
      </c>
      <c r="D2151" s="7" t="s">
        <v>42</v>
      </c>
      <c r="E2151" s="9" t="s">
        <v>1578</v>
      </c>
    </row>
    <row r="2152" spans="1:5" x14ac:dyDescent="0.3">
      <c r="A2152" s="7" t="s">
        <v>1330</v>
      </c>
      <c r="B2152" s="7" t="s">
        <v>1330</v>
      </c>
      <c r="C2152" s="7" t="s">
        <v>731</v>
      </c>
      <c r="D2152" s="7" t="s">
        <v>42</v>
      </c>
      <c r="E2152" s="9" t="s">
        <v>1578</v>
      </c>
    </row>
    <row r="2153" spans="1:5" x14ac:dyDescent="0.3">
      <c r="A2153" s="7" t="s">
        <v>985</v>
      </c>
      <c r="B2153" s="7" t="s">
        <v>986</v>
      </c>
      <c r="C2153" s="7" t="s">
        <v>807</v>
      </c>
      <c r="D2153" s="7" t="s">
        <v>42</v>
      </c>
      <c r="E2153" s="9" t="s">
        <v>1578</v>
      </c>
    </row>
    <row r="2154" spans="1:5" x14ac:dyDescent="0.3">
      <c r="A2154" s="7" t="s">
        <v>1428</v>
      </c>
      <c r="B2154" s="7" t="s">
        <v>1429</v>
      </c>
      <c r="C2154" s="7" t="s">
        <v>731</v>
      </c>
      <c r="D2154" s="7" t="s">
        <v>12</v>
      </c>
      <c r="E2154" s="9" t="s">
        <v>1578</v>
      </c>
    </row>
    <row r="2155" spans="1:5" x14ac:dyDescent="0.3">
      <c r="A2155" s="7" t="s">
        <v>1389</v>
      </c>
      <c r="B2155" s="7" t="s">
        <v>1257</v>
      </c>
      <c r="C2155" s="7" t="s">
        <v>731</v>
      </c>
      <c r="D2155" s="7" t="s">
        <v>12</v>
      </c>
      <c r="E2155" s="9" t="s">
        <v>1578</v>
      </c>
    </row>
    <row r="2156" spans="1:5" x14ac:dyDescent="0.3">
      <c r="A2156" s="7" t="s">
        <v>863</v>
      </c>
      <c r="B2156" s="7" t="s">
        <v>864</v>
      </c>
      <c r="C2156" s="7" t="s">
        <v>731</v>
      </c>
      <c r="D2156" s="7" t="s">
        <v>42</v>
      </c>
      <c r="E2156" s="9" t="s">
        <v>1578</v>
      </c>
    </row>
    <row r="2157" spans="1:5" x14ac:dyDescent="0.3">
      <c r="A2157" s="7" t="s">
        <v>943</v>
      </c>
      <c r="B2157" s="7" t="s">
        <v>944</v>
      </c>
      <c r="C2157" s="7" t="s">
        <v>731</v>
      </c>
      <c r="D2157" s="7" t="s">
        <v>12</v>
      </c>
      <c r="E2157" s="9" t="s">
        <v>1578</v>
      </c>
    </row>
    <row r="2158" spans="1:5" x14ac:dyDescent="0.3">
      <c r="A2158" s="7" t="s">
        <v>1410</v>
      </c>
      <c r="B2158" s="7" t="s">
        <v>1411</v>
      </c>
      <c r="C2158" s="7" t="s">
        <v>731</v>
      </c>
      <c r="D2158" s="7" t="s">
        <v>12</v>
      </c>
      <c r="E2158" s="9" t="s">
        <v>1578</v>
      </c>
    </row>
    <row r="2159" spans="1:5" x14ac:dyDescent="0.3">
      <c r="A2159" s="7" t="s">
        <v>1219</v>
      </c>
      <c r="B2159" s="7" t="s">
        <v>1220</v>
      </c>
      <c r="C2159" s="7" t="s">
        <v>731</v>
      </c>
      <c r="D2159" s="7" t="s">
        <v>42</v>
      </c>
      <c r="E2159" s="9" t="s">
        <v>1578</v>
      </c>
    </row>
    <row r="2160" spans="1:5" x14ac:dyDescent="0.3">
      <c r="A2160" s="7" t="s">
        <v>1211</v>
      </c>
      <c r="B2160" s="7" t="s">
        <v>1211</v>
      </c>
      <c r="C2160" s="7" t="s">
        <v>731</v>
      </c>
      <c r="D2160" s="7" t="s">
        <v>42</v>
      </c>
      <c r="E2160" s="9" t="s">
        <v>1578</v>
      </c>
    </row>
    <row r="2161" spans="1:5" x14ac:dyDescent="0.3">
      <c r="A2161" s="7" t="s">
        <v>1430</v>
      </c>
      <c r="B2161" s="7" t="s">
        <v>1431</v>
      </c>
      <c r="C2161" s="7" t="s">
        <v>731</v>
      </c>
      <c r="D2161" s="7" t="s">
        <v>42</v>
      </c>
      <c r="E2161" s="9" t="s">
        <v>1578</v>
      </c>
    </row>
    <row r="2162" spans="1:5" x14ac:dyDescent="0.3">
      <c r="A2162" s="7" t="s">
        <v>1226</v>
      </c>
      <c r="B2162" s="7" t="s">
        <v>1227</v>
      </c>
      <c r="C2162" s="7" t="s">
        <v>731</v>
      </c>
      <c r="D2162" s="7" t="s">
        <v>42</v>
      </c>
      <c r="E2162" s="9" t="s">
        <v>1578</v>
      </c>
    </row>
    <row r="2163" spans="1:5" x14ac:dyDescent="0.3">
      <c r="A2163" s="7" t="s">
        <v>1148</v>
      </c>
      <c r="B2163" s="7" t="s">
        <v>1149</v>
      </c>
      <c r="C2163" s="7" t="s">
        <v>731</v>
      </c>
      <c r="D2163" s="7" t="s">
        <v>42</v>
      </c>
      <c r="E2163" s="9" t="s">
        <v>1578</v>
      </c>
    </row>
    <row r="2164" spans="1:5" x14ac:dyDescent="0.3">
      <c r="A2164" s="7" t="s">
        <v>1013</v>
      </c>
      <c r="B2164" s="7" t="s">
        <v>1014</v>
      </c>
      <c r="C2164" s="7" t="s">
        <v>731</v>
      </c>
      <c r="D2164" s="7" t="s">
        <v>42</v>
      </c>
      <c r="E2164" s="9" t="s">
        <v>1578</v>
      </c>
    </row>
    <row r="2165" spans="1:5" x14ac:dyDescent="0.3">
      <c r="A2165" s="7" t="s">
        <v>746</v>
      </c>
      <c r="B2165" s="7" t="s">
        <v>747</v>
      </c>
      <c r="C2165" s="7" t="s">
        <v>731</v>
      </c>
      <c r="D2165" s="7" t="s">
        <v>42</v>
      </c>
      <c r="E2165" s="9" t="s">
        <v>1578</v>
      </c>
    </row>
    <row r="2166" spans="1:5" x14ac:dyDescent="0.3">
      <c r="A2166" s="7" t="s">
        <v>764</v>
      </c>
      <c r="B2166" s="7" t="s">
        <v>765</v>
      </c>
      <c r="C2166" s="7" t="s">
        <v>731</v>
      </c>
      <c r="D2166" s="7" t="s">
        <v>42</v>
      </c>
      <c r="E2166" s="9" t="s">
        <v>1578</v>
      </c>
    </row>
    <row r="2167" spans="1:5" x14ac:dyDescent="0.3">
      <c r="A2167" s="7" t="s">
        <v>1189</v>
      </c>
      <c r="B2167" s="7" t="s">
        <v>1190</v>
      </c>
      <c r="C2167" s="7" t="s">
        <v>731</v>
      </c>
      <c r="D2167" s="7" t="s">
        <v>42</v>
      </c>
      <c r="E2167" s="9" t="s">
        <v>1578</v>
      </c>
    </row>
    <row r="2168" spans="1:5" x14ac:dyDescent="0.3">
      <c r="A2168" s="7" t="s">
        <v>1430</v>
      </c>
      <c r="B2168" s="7" t="s">
        <v>1431</v>
      </c>
      <c r="C2168" s="7" t="s">
        <v>731</v>
      </c>
      <c r="D2168" s="7" t="s">
        <v>42</v>
      </c>
      <c r="E2168" s="9" t="s">
        <v>1578</v>
      </c>
    </row>
    <row r="2169" spans="1:5" x14ac:dyDescent="0.3">
      <c r="A2169" s="7" t="s">
        <v>1432</v>
      </c>
      <c r="B2169" s="7" t="s">
        <v>1433</v>
      </c>
      <c r="C2169" s="7" t="s">
        <v>731</v>
      </c>
      <c r="D2169" s="7" t="s">
        <v>42</v>
      </c>
      <c r="E2169" s="9" t="s">
        <v>1578</v>
      </c>
    </row>
    <row r="2170" spans="1:5" x14ac:dyDescent="0.3">
      <c r="A2170" s="7" t="s">
        <v>940</v>
      </c>
      <c r="B2170" s="7" t="s">
        <v>940</v>
      </c>
      <c r="C2170" s="7" t="s">
        <v>731</v>
      </c>
      <c r="D2170" s="7" t="s">
        <v>12</v>
      </c>
      <c r="E2170" s="9" t="s">
        <v>1578</v>
      </c>
    </row>
    <row r="2171" spans="1:5" x14ac:dyDescent="0.3">
      <c r="A2171" s="7" t="s">
        <v>1112</v>
      </c>
      <c r="B2171" s="7" t="s">
        <v>1113</v>
      </c>
      <c r="C2171" s="7" t="s">
        <v>731</v>
      </c>
      <c r="D2171" s="7" t="s">
        <v>12</v>
      </c>
      <c r="E2171" s="9" t="s">
        <v>1578</v>
      </c>
    </row>
    <row r="2172" spans="1:5" x14ac:dyDescent="0.3">
      <c r="A2172" s="7" t="s">
        <v>1434</v>
      </c>
      <c r="B2172" s="7" t="s">
        <v>811</v>
      </c>
      <c r="C2172" s="7" t="s">
        <v>731</v>
      </c>
      <c r="D2172" s="7" t="s">
        <v>12</v>
      </c>
      <c r="E2172" s="9" t="s">
        <v>1578</v>
      </c>
    </row>
    <row r="2173" spans="1:5" x14ac:dyDescent="0.3">
      <c r="A2173" s="7" t="s">
        <v>1267</v>
      </c>
      <c r="B2173" s="7" t="s">
        <v>1268</v>
      </c>
      <c r="C2173" s="7" t="s">
        <v>807</v>
      </c>
      <c r="D2173" s="7" t="s">
        <v>42</v>
      </c>
      <c r="E2173" s="9" t="s">
        <v>1578</v>
      </c>
    </row>
    <row r="2174" spans="1:5" x14ac:dyDescent="0.3">
      <c r="A2174" s="7" t="s">
        <v>961</v>
      </c>
      <c r="B2174" s="7" t="s">
        <v>962</v>
      </c>
      <c r="C2174" s="7" t="s">
        <v>731</v>
      </c>
      <c r="D2174" s="7" t="s">
        <v>42</v>
      </c>
      <c r="E2174" s="9" t="s">
        <v>1578</v>
      </c>
    </row>
    <row r="2175" spans="1:5" x14ac:dyDescent="0.3">
      <c r="A2175" s="7" t="s">
        <v>1025</v>
      </c>
      <c r="B2175" s="7" t="s">
        <v>1026</v>
      </c>
      <c r="C2175" s="7" t="s">
        <v>731</v>
      </c>
      <c r="D2175" s="7" t="s">
        <v>42</v>
      </c>
      <c r="E2175" s="9" t="s">
        <v>1578</v>
      </c>
    </row>
    <row r="2176" spans="1:5" x14ac:dyDescent="0.3">
      <c r="A2176" s="7" t="s">
        <v>879</v>
      </c>
      <c r="B2176" s="7" t="s">
        <v>880</v>
      </c>
      <c r="C2176" s="7" t="s">
        <v>731</v>
      </c>
      <c r="D2176" s="7" t="s">
        <v>42</v>
      </c>
      <c r="E2176" s="9" t="s">
        <v>1578</v>
      </c>
    </row>
    <row r="2177" spans="1:5" x14ac:dyDescent="0.3">
      <c r="A2177" s="7" t="s">
        <v>1435</v>
      </c>
      <c r="B2177" s="7" t="s">
        <v>1436</v>
      </c>
      <c r="C2177" s="7" t="s">
        <v>731</v>
      </c>
      <c r="D2177" s="7" t="s">
        <v>42</v>
      </c>
      <c r="E2177" s="9" t="s">
        <v>1578</v>
      </c>
    </row>
    <row r="2178" spans="1:5" x14ac:dyDescent="0.3">
      <c r="A2178" s="7" t="s">
        <v>1273</v>
      </c>
      <c r="B2178" s="7" t="s">
        <v>1274</v>
      </c>
      <c r="C2178" s="7" t="s">
        <v>807</v>
      </c>
      <c r="D2178" s="7" t="s">
        <v>42</v>
      </c>
      <c r="E2178" s="9" t="s">
        <v>1578</v>
      </c>
    </row>
    <row r="2179" spans="1:5" x14ac:dyDescent="0.3">
      <c r="A2179" s="7" t="s">
        <v>985</v>
      </c>
      <c r="B2179" s="7" t="s">
        <v>986</v>
      </c>
      <c r="C2179" s="7" t="s">
        <v>807</v>
      </c>
      <c r="D2179" s="7" t="s">
        <v>42</v>
      </c>
      <c r="E2179" s="9" t="s">
        <v>1578</v>
      </c>
    </row>
    <row r="2180" spans="1:5" x14ac:dyDescent="0.3">
      <c r="A2180" s="7" t="s">
        <v>1419</v>
      </c>
      <c r="B2180" s="7" t="s">
        <v>1420</v>
      </c>
      <c r="C2180" s="7" t="s">
        <v>731</v>
      </c>
      <c r="D2180" s="7" t="s">
        <v>42</v>
      </c>
      <c r="E2180" s="9" t="s">
        <v>1578</v>
      </c>
    </row>
    <row r="2181" spans="1:5" x14ac:dyDescent="0.3">
      <c r="A2181" s="7" t="s">
        <v>839</v>
      </c>
      <c r="B2181" s="7" t="s">
        <v>840</v>
      </c>
      <c r="C2181" s="7" t="s">
        <v>731</v>
      </c>
      <c r="D2181" s="7" t="s">
        <v>42</v>
      </c>
      <c r="E2181" s="9" t="s">
        <v>1578</v>
      </c>
    </row>
    <row r="2182" spans="1:5" x14ac:dyDescent="0.3">
      <c r="A2182" s="7" t="s">
        <v>1437</v>
      </c>
      <c r="B2182" s="7" t="s">
        <v>1438</v>
      </c>
      <c r="C2182" s="7" t="s">
        <v>731</v>
      </c>
      <c r="D2182" s="7" t="s">
        <v>42</v>
      </c>
      <c r="E2182" s="9" t="s">
        <v>1578</v>
      </c>
    </row>
    <row r="2183" spans="1:5" x14ac:dyDescent="0.3">
      <c r="A2183" s="7" t="s">
        <v>1439</v>
      </c>
      <c r="B2183" s="7" t="s">
        <v>1440</v>
      </c>
      <c r="C2183" s="7" t="s">
        <v>731</v>
      </c>
      <c r="D2183" s="7" t="s">
        <v>42</v>
      </c>
      <c r="E2183" s="9" t="s">
        <v>1578</v>
      </c>
    </row>
    <row r="2184" spans="1:5" x14ac:dyDescent="0.3">
      <c r="A2184" s="7" t="s">
        <v>934</v>
      </c>
      <c r="B2184" s="7" t="s">
        <v>935</v>
      </c>
      <c r="C2184" s="7" t="s">
        <v>731</v>
      </c>
      <c r="D2184" s="7" t="s">
        <v>42</v>
      </c>
      <c r="E2184" s="9" t="s">
        <v>1578</v>
      </c>
    </row>
    <row r="2185" spans="1:5" x14ac:dyDescent="0.3">
      <c r="A2185" s="7" t="s">
        <v>902</v>
      </c>
      <c r="B2185" s="7" t="s">
        <v>903</v>
      </c>
      <c r="C2185" s="7" t="s">
        <v>731</v>
      </c>
      <c r="D2185" s="7" t="s">
        <v>42</v>
      </c>
      <c r="E2185" s="9" t="s">
        <v>1578</v>
      </c>
    </row>
    <row r="2186" spans="1:5" x14ac:dyDescent="0.3">
      <c r="A2186" s="7" t="s">
        <v>950</v>
      </c>
      <c r="B2186" s="7" t="s">
        <v>951</v>
      </c>
      <c r="C2186" s="7" t="s">
        <v>731</v>
      </c>
      <c r="D2186" s="7" t="s">
        <v>42</v>
      </c>
      <c r="E2186" s="9" t="s">
        <v>1578</v>
      </c>
    </row>
    <row r="2187" spans="1:5" x14ac:dyDescent="0.3">
      <c r="A2187" s="7" t="s">
        <v>764</v>
      </c>
      <c r="B2187" s="7" t="s">
        <v>765</v>
      </c>
      <c r="C2187" s="7" t="s">
        <v>731</v>
      </c>
      <c r="D2187" s="7" t="s">
        <v>42</v>
      </c>
      <c r="E2187" s="9" t="s">
        <v>1578</v>
      </c>
    </row>
    <row r="2188" spans="1:5" x14ac:dyDescent="0.3">
      <c r="A2188" s="7" t="s">
        <v>875</v>
      </c>
      <c r="B2188" s="7" t="s">
        <v>876</v>
      </c>
      <c r="C2188" s="7" t="s">
        <v>731</v>
      </c>
      <c r="D2188" s="7" t="s">
        <v>42</v>
      </c>
      <c r="E2188" s="9" t="s">
        <v>1578</v>
      </c>
    </row>
    <row r="2189" spans="1:5" x14ac:dyDescent="0.3">
      <c r="A2189" s="7" t="s">
        <v>1349</v>
      </c>
      <c r="B2189" s="7" t="s">
        <v>1349</v>
      </c>
      <c r="C2189" s="7" t="s">
        <v>731</v>
      </c>
      <c r="D2189" s="7" t="s">
        <v>42</v>
      </c>
      <c r="E2189" s="9" t="s">
        <v>1578</v>
      </c>
    </row>
    <row r="2190" spans="1:5" x14ac:dyDescent="0.3">
      <c r="A2190" s="7" t="s">
        <v>921</v>
      </c>
      <c r="B2190" s="7" t="s">
        <v>811</v>
      </c>
      <c r="C2190" s="7" t="s">
        <v>731</v>
      </c>
      <c r="D2190" s="7" t="s">
        <v>42</v>
      </c>
      <c r="E2190" s="9" t="s">
        <v>1578</v>
      </c>
    </row>
    <row r="2191" spans="1:5" x14ac:dyDescent="0.3">
      <c r="A2191" s="7" t="s">
        <v>1013</v>
      </c>
      <c r="B2191" s="7" t="s">
        <v>1014</v>
      </c>
      <c r="C2191" s="7" t="s">
        <v>731</v>
      </c>
      <c r="D2191" s="7" t="s">
        <v>42</v>
      </c>
      <c r="E2191" s="9" t="s">
        <v>1578</v>
      </c>
    </row>
    <row r="2192" spans="1:5" x14ac:dyDescent="0.3">
      <c r="A2192" s="7" t="s">
        <v>875</v>
      </c>
      <c r="B2192" s="7" t="s">
        <v>876</v>
      </c>
      <c r="C2192" s="7" t="s">
        <v>731</v>
      </c>
      <c r="D2192" s="7" t="s">
        <v>42</v>
      </c>
      <c r="E2192" s="9" t="s">
        <v>1578</v>
      </c>
    </row>
    <row r="2193" spans="1:5" x14ac:dyDescent="0.3">
      <c r="A2193" s="7" t="s">
        <v>1441</v>
      </c>
      <c r="B2193" s="7" t="s">
        <v>1442</v>
      </c>
      <c r="C2193" s="7" t="s">
        <v>731</v>
      </c>
      <c r="D2193" s="7" t="s">
        <v>42</v>
      </c>
      <c r="E2193" s="9" t="s">
        <v>1578</v>
      </c>
    </row>
    <row r="2194" spans="1:5" x14ac:dyDescent="0.3">
      <c r="A2194" s="7" t="s">
        <v>1314</v>
      </c>
      <c r="B2194" s="7" t="s">
        <v>1315</v>
      </c>
      <c r="C2194" s="7" t="s">
        <v>731</v>
      </c>
      <c r="D2194" s="7" t="s">
        <v>12</v>
      </c>
      <c r="E2194" s="9" t="s">
        <v>1578</v>
      </c>
    </row>
    <row r="2195" spans="1:5" x14ac:dyDescent="0.3">
      <c r="A2195" s="7" t="s">
        <v>1017</v>
      </c>
      <c r="B2195" s="7" t="s">
        <v>1018</v>
      </c>
      <c r="C2195" s="7" t="s">
        <v>731</v>
      </c>
      <c r="D2195" s="7" t="s">
        <v>42</v>
      </c>
      <c r="E2195" s="9" t="s">
        <v>1578</v>
      </c>
    </row>
    <row r="2196" spans="1:5" x14ac:dyDescent="0.3">
      <c r="A2196" s="7" t="s">
        <v>1000</v>
      </c>
      <c r="B2196" s="7" t="s">
        <v>1001</v>
      </c>
      <c r="C2196" s="7" t="s">
        <v>731</v>
      </c>
      <c r="D2196" s="7" t="s">
        <v>12</v>
      </c>
      <c r="E2196" s="9" t="s">
        <v>1578</v>
      </c>
    </row>
    <row r="2197" spans="1:5" x14ac:dyDescent="0.3">
      <c r="A2197" s="7" t="s">
        <v>812</v>
      </c>
      <c r="B2197" s="7" t="s">
        <v>813</v>
      </c>
      <c r="C2197" s="7" t="s">
        <v>731</v>
      </c>
      <c r="D2197" s="7" t="s">
        <v>42</v>
      </c>
      <c r="E2197" s="9" t="s">
        <v>1578</v>
      </c>
    </row>
    <row r="2198" spans="1:5" x14ac:dyDescent="0.3">
      <c r="A2198" s="7" t="s">
        <v>1004</v>
      </c>
      <c r="B2198" s="7" t="s">
        <v>1005</v>
      </c>
      <c r="C2198" s="7" t="s">
        <v>731</v>
      </c>
      <c r="D2198" s="7" t="s">
        <v>42</v>
      </c>
      <c r="E2198" s="9" t="s">
        <v>1578</v>
      </c>
    </row>
    <row r="2199" spans="1:5" x14ac:dyDescent="0.3">
      <c r="A2199" s="7" t="s">
        <v>782</v>
      </c>
      <c r="B2199" s="7" t="s">
        <v>782</v>
      </c>
      <c r="C2199" s="7" t="s">
        <v>731</v>
      </c>
      <c r="D2199" s="7" t="s">
        <v>42</v>
      </c>
      <c r="E2199" s="9" t="s">
        <v>1578</v>
      </c>
    </row>
    <row r="2200" spans="1:5" x14ac:dyDescent="0.3">
      <c r="A2200" s="7" t="s">
        <v>1441</v>
      </c>
      <c r="B2200" s="7" t="s">
        <v>1442</v>
      </c>
      <c r="C2200" s="7" t="s">
        <v>731</v>
      </c>
      <c r="D2200" s="7" t="s">
        <v>42</v>
      </c>
      <c r="E2200" s="9" t="s">
        <v>1578</v>
      </c>
    </row>
    <row r="2201" spans="1:5" x14ac:dyDescent="0.3">
      <c r="A2201" s="7" t="s">
        <v>1443</v>
      </c>
      <c r="B2201" s="7" t="s">
        <v>1444</v>
      </c>
      <c r="C2201" s="7" t="s">
        <v>731</v>
      </c>
      <c r="D2201" s="7" t="s">
        <v>42</v>
      </c>
      <c r="E2201" s="9" t="s">
        <v>1578</v>
      </c>
    </row>
    <row r="2202" spans="1:5" x14ac:dyDescent="0.3">
      <c r="A2202" s="7" t="s">
        <v>963</v>
      </c>
      <c r="B2202" s="7" t="s">
        <v>964</v>
      </c>
      <c r="C2202" s="7" t="s">
        <v>731</v>
      </c>
      <c r="D2202" s="7" t="s">
        <v>42</v>
      </c>
      <c r="E2202" s="9" t="s">
        <v>1578</v>
      </c>
    </row>
    <row r="2203" spans="1:5" x14ac:dyDescent="0.3">
      <c r="A2203" s="7" t="s">
        <v>778</v>
      </c>
      <c r="B2203" s="7" t="s">
        <v>779</v>
      </c>
      <c r="C2203" s="7" t="s">
        <v>731</v>
      </c>
      <c r="D2203" s="7" t="s">
        <v>42</v>
      </c>
      <c r="E2203" s="9" t="s">
        <v>1578</v>
      </c>
    </row>
    <row r="2204" spans="1:5" x14ac:dyDescent="0.3">
      <c r="A2204" s="7" t="s">
        <v>1358</v>
      </c>
      <c r="B2204" s="7" t="s">
        <v>1359</v>
      </c>
      <c r="C2204" s="7" t="s">
        <v>731</v>
      </c>
      <c r="D2204" s="7" t="s">
        <v>42</v>
      </c>
      <c r="E2204" s="9" t="s">
        <v>1578</v>
      </c>
    </row>
    <row r="2205" spans="1:5" x14ac:dyDescent="0.3">
      <c r="A2205" s="7" t="s">
        <v>803</v>
      </c>
      <c r="B2205" s="7" t="s">
        <v>804</v>
      </c>
      <c r="C2205" s="7" t="s">
        <v>731</v>
      </c>
      <c r="D2205" s="7" t="s">
        <v>42</v>
      </c>
      <c r="E2205" s="9" t="s">
        <v>1578</v>
      </c>
    </row>
    <row r="2206" spans="1:5" x14ac:dyDescent="0.3">
      <c r="A2206" s="7" t="s">
        <v>1015</v>
      </c>
      <c r="B2206" s="7" t="s">
        <v>1016</v>
      </c>
      <c r="C2206" s="7" t="s">
        <v>731</v>
      </c>
      <c r="D2206" s="7" t="s">
        <v>42</v>
      </c>
      <c r="E2206" s="9" t="s">
        <v>1578</v>
      </c>
    </row>
    <row r="2207" spans="1:5" x14ac:dyDescent="0.3">
      <c r="A2207" s="7" t="s">
        <v>1445</v>
      </c>
      <c r="B2207" s="7" t="s">
        <v>1446</v>
      </c>
      <c r="C2207" s="7" t="s">
        <v>807</v>
      </c>
      <c r="D2207" s="7" t="s">
        <v>42</v>
      </c>
      <c r="E2207" s="9" t="s">
        <v>1578</v>
      </c>
    </row>
    <row r="2208" spans="1:5" x14ac:dyDescent="0.3">
      <c r="A2208" s="7" t="s">
        <v>1441</v>
      </c>
      <c r="B2208" s="7" t="s">
        <v>1442</v>
      </c>
      <c r="C2208" s="7" t="s">
        <v>731</v>
      </c>
      <c r="D2208" s="7" t="s">
        <v>42</v>
      </c>
      <c r="E2208" s="9" t="s">
        <v>1578</v>
      </c>
    </row>
    <row r="2209" spans="1:5" x14ac:dyDescent="0.3">
      <c r="A2209" s="7" t="s">
        <v>897</v>
      </c>
      <c r="B2209" s="7" t="s">
        <v>898</v>
      </c>
      <c r="C2209" s="7" t="s">
        <v>807</v>
      </c>
      <c r="D2209" s="7" t="s">
        <v>42</v>
      </c>
      <c r="E2209" s="9" t="s">
        <v>1578</v>
      </c>
    </row>
    <row r="2210" spans="1:5" x14ac:dyDescent="0.3">
      <c r="A2210" s="7" t="s">
        <v>1170</v>
      </c>
      <c r="B2210" s="7" t="s">
        <v>1171</v>
      </c>
      <c r="C2210" s="7" t="s">
        <v>731</v>
      </c>
      <c r="D2210" s="7" t="s">
        <v>42</v>
      </c>
      <c r="E2210" s="9" t="s">
        <v>1578</v>
      </c>
    </row>
    <row r="2211" spans="1:5" x14ac:dyDescent="0.3">
      <c r="A2211" s="7" t="s">
        <v>1447</v>
      </c>
      <c r="B2211" s="7" t="s">
        <v>1447</v>
      </c>
      <c r="C2211" s="7" t="s">
        <v>731</v>
      </c>
      <c r="D2211" s="7" t="s">
        <v>42</v>
      </c>
      <c r="E2211" s="9" t="s">
        <v>1578</v>
      </c>
    </row>
    <row r="2212" spans="1:5" x14ac:dyDescent="0.3">
      <c r="A2212" s="7" t="s">
        <v>883</v>
      </c>
      <c r="B2212" s="7" t="s">
        <v>884</v>
      </c>
      <c r="C2212" s="7" t="s">
        <v>731</v>
      </c>
      <c r="D2212" s="7" t="s">
        <v>42</v>
      </c>
      <c r="E2212" s="9" t="s">
        <v>1578</v>
      </c>
    </row>
    <row r="2213" spans="1:5" x14ac:dyDescent="0.3">
      <c r="A2213" s="7" t="s">
        <v>985</v>
      </c>
      <c r="B2213" s="7" t="s">
        <v>986</v>
      </c>
      <c r="C2213" s="7" t="s">
        <v>807</v>
      </c>
      <c r="D2213" s="7" t="s">
        <v>42</v>
      </c>
      <c r="E2213" s="9" t="s">
        <v>1578</v>
      </c>
    </row>
    <row r="2214" spans="1:5" x14ac:dyDescent="0.3">
      <c r="A2214" s="7" t="s">
        <v>1187</v>
      </c>
      <c r="B2214" s="7" t="s">
        <v>1188</v>
      </c>
      <c r="C2214" s="7" t="s">
        <v>731</v>
      </c>
      <c r="D2214" s="7" t="s">
        <v>42</v>
      </c>
      <c r="E2214" s="9" t="s">
        <v>1578</v>
      </c>
    </row>
    <row r="2215" spans="1:5" x14ac:dyDescent="0.3">
      <c r="A2215" s="7" t="s">
        <v>1448</v>
      </c>
      <c r="B2215" s="7" t="s">
        <v>1188</v>
      </c>
      <c r="C2215" s="7" t="s">
        <v>731</v>
      </c>
      <c r="D2215" s="7" t="s">
        <v>42</v>
      </c>
      <c r="E2215" s="9" t="s">
        <v>1578</v>
      </c>
    </row>
    <row r="2216" spans="1:5" x14ac:dyDescent="0.3">
      <c r="A2216" s="7" t="s">
        <v>1031</v>
      </c>
      <c r="B2216" s="7" t="s">
        <v>1032</v>
      </c>
      <c r="C2216" s="7" t="s">
        <v>731</v>
      </c>
      <c r="D2216" s="7" t="s">
        <v>42</v>
      </c>
      <c r="E2216" s="9" t="s">
        <v>1578</v>
      </c>
    </row>
    <row r="2217" spans="1:5" x14ac:dyDescent="0.3">
      <c r="A2217" s="7" t="s">
        <v>1449</v>
      </c>
      <c r="B2217" s="7" t="s">
        <v>1450</v>
      </c>
      <c r="C2217" s="7" t="s">
        <v>731</v>
      </c>
      <c r="D2217" s="7" t="s">
        <v>42</v>
      </c>
      <c r="E2217" s="9" t="s">
        <v>1578</v>
      </c>
    </row>
    <row r="2218" spans="1:5" x14ac:dyDescent="0.3">
      <c r="A2218" s="7" t="s">
        <v>885</v>
      </c>
      <c r="B2218" s="7" t="s">
        <v>886</v>
      </c>
      <c r="C2218" s="7" t="s">
        <v>731</v>
      </c>
      <c r="D2218" s="7" t="s">
        <v>42</v>
      </c>
      <c r="E2218" s="9" t="s">
        <v>1578</v>
      </c>
    </row>
    <row r="2219" spans="1:5" x14ac:dyDescent="0.3">
      <c r="A2219" s="7" t="s">
        <v>916</v>
      </c>
      <c r="B2219" s="7" t="s">
        <v>917</v>
      </c>
      <c r="C2219" s="7" t="s">
        <v>731</v>
      </c>
      <c r="D2219" s="7" t="s">
        <v>42</v>
      </c>
      <c r="E2219" s="9" t="s">
        <v>1578</v>
      </c>
    </row>
    <row r="2220" spans="1:5" x14ac:dyDescent="0.3">
      <c r="A2220" s="7" t="s">
        <v>750</v>
      </c>
      <c r="B2220" s="7" t="s">
        <v>751</v>
      </c>
      <c r="C2220" s="7" t="s">
        <v>731</v>
      </c>
      <c r="D2220" s="7" t="s">
        <v>42</v>
      </c>
      <c r="E2220" s="9" t="s">
        <v>1578</v>
      </c>
    </row>
    <row r="2221" spans="1:5" x14ac:dyDescent="0.3">
      <c r="A2221" s="7" t="s">
        <v>921</v>
      </c>
      <c r="B2221" s="7" t="s">
        <v>811</v>
      </c>
      <c r="C2221" s="7" t="s">
        <v>731</v>
      </c>
      <c r="D2221" s="7" t="s">
        <v>42</v>
      </c>
      <c r="E2221" s="9" t="s">
        <v>1578</v>
      </c>
    </row>
    <row r="2222" spans="1:5" x14ac:dyDescent="0.3">
      <c r="A2222" s="7" t="s">
        <v>1248</v>
      </c>
      <c r="B2222" s="7" t="s">
        <v>1249</v>
      </c>
      <c r="C2222" s="7" t="s">
        <v>731</v>
      </c>
      <c r="D2222" s="7" t="s">
        <v>42</v>
      </c>
      <c r="E2222" s="9" t="s">
        <v>1578</v>
      </c>
    </row>
    <row r="2223" spans="1:5" x14ac:dyDescent="0.3">
      <c r="A2223" s="7" t="s">
        <v>1200</v>
      </c>
      <c r="B2223" s="7" t="s">
        <v>1201</v>
      </c>
      <c r="C2223" s="7" t="s">
        <v>731</v>
      </c>
      <c r="D2223" s="7" t="s">
        <v>42</v>
      </c>
      <c r="E2223" s="9" t="s">
        <v>1578</v>
      </c>
    </row>
    <row r="2224" spans="1:5" x14ac:dyDescent="0.3">
      <c r="A2224" s="7" t="s">
        <v>1451</v>
      </c>
      <c r="B2224" s="7" t="s">
        <v>1452</v>
      </c>
      <c r="C2224" s="7" t="s">
        <v>731</v>
      </c>
      <c r="D2224" s="7" t="s">
        <v>42</v>
      </c>
      <c r="E2224" s="9" t="s">
        <v>1578</v>
      </c>
    </row>
    <row r="2225" spans="1:5" x14ac:dyDescent="0.3">
      <c r="A2225" s="7" t="s">
        <v>764</v>
      </c>
      <c r="B2225" s="7" t="s">
        <v>765</v>
      </c>
      <c r="C2225" s="7" t="s">
        <v>731</v>
      </c>
      <c r="D2225" s="7" t="s">
        <v>42</v>
      </c>
      <c r="E2225" s="9" t="s">
        <v>1578</v>
      </c>
    </row>
    <row r="2226" spans="1:5" x14ac:dyDescent="0.3">
      <c r="A2226" s="7" t="s">
        <v>1312</v>
      </c>
      <c r="B2226" s="7" t="s">
        <v>1313</v>
      </c>
      <c r="C2226" s="7" t="s">
        <v>807</v>
      </c>
      <c r="D2226" s="7" t="s">
        <v>42</v>
      </c>
      <c r="E2226" s="9" t="s">
        <v>1578</v>
      </c>
    </row>
    <row r="2227" spans="1:5" x14ac:dyDescent="0.3">
      <c r="A2227" s="7" t="s">
        <v>1453</v>
      </c>
      <c r="B2227" s="7" t="s">
        <v>1454</v>
      </c>
      <c r="C2227" s="7" t="s">
        <v>731</v>
      </c>
      <c r="D2227" s="7" t="s">
        <v>42</v>
      </c>
      <c r="E2227" s="9" t="s">
        <v>1578</v>
      </c>
    </row>
    <row r="2228" spans="1:5" x14ac:dyDescent="0.3">
      <c r="A2228" s="7" t="s">
        <v>1094</v>
      </c>
      <c r="B2228" s="7" t="s">
        <v>1095</v>
      </c>
      <c r="C2228" s="7" t="s">
        <v>731</v>
      </c>
      <c r="D2228" s="7" t="s">
        <v>42</v>
      </c>
      <c r="E2228" s="9" t="s">
        <v>1578</v>
      </c>
    </row>
    <row r="2229" spans="1:5" x14ac:dyDescent="0.3">
      <c r="A2229" s="7" t="s">
        <v>760</v>
      </c>
      <c r="B2229" s="7" t="s">
        <v>761</v>
      </c>
      <c r="C2229" s="7" t="s">
        <v>731</v>
      </c>
      <c r="D2229" s="7" t="s">
        <v>42</v>
      </c>
      <c r="E2229" s="9" t="s">
        <v>1578</v>
      </c>
    </row>
    <row r="2230" spans="1:5" x14ac:dyDescent="0.3">
      <c r="A2230" s="7" t="s">
        <v>787</v>
      </c>
      <c r="B2230" s="7" t="s">
        <v>788</v>
      </c>
      <c r="C2230" s="7" t="s">
        <v>731</v>
      </c>
      <c r="D2230" s="7" t="s">
        <v>42</v>
      </c>
      <c r="E2230" s="9" t="s">
        <v>1578</v>
      </c>
    </row>
    <row r="2231" spans="1:5" x14ac:dyDescent="0.3">
      <c r="A2231" s="7" t="s">
        <v>853</v>
      </c>
      <c r="B2231" s="7" t="s">
        <v>854</v>
      </c>
      <c r="C2231" s="7" t="s">
        <v>731</v>
      </c>
      <c r="D2231" s="7" t="s">
        <v>42</v>
      </c>
      <c r="E2231" s="9" t="s">
        <v>1578</v>
      </c>
    </row>
    <row r="2232" spans="1:5" x14ac:dyDescent="0.3">
      <c r="A2232" s="7" t="s">
        <v>1455</v>
      </c>
      <c r="B2232" s="7" t="s">
        <v>1456</v>
      </c>
      <c r="C2232" s="7" t="s">
        <v>731</v>
      </c>
      <c r="D2232" s="7" t="s">
        <v>42</v>
      </c>
      <c r="E2232" s="9" t="s">
        <v>1578</v>
      </c>
    </row>
    <row r="2233" spans="1:5" x14ac:dyDescent="0.3">
      <c r="A2233" s="7" t="s">
        <v>1457</v>
      </c>
      <c r="B2233" s="7" t="s">
        <v>1458</v>
      </c>
      <c r="C2233" s="7" t="s">
        <v>731</v>
      </c>
      <c r="D2233" s="7" t="s">
        <v>42</v>
      </c>
      <c r="E2233" s="9" t="s">
        <v>1578</v>
      </c>
    </row>
    <row r="2234" spans="1:5" x14ac:dyDescent="0.3">
      <c r="A2234" s="7" t="s">
        <v>1373</v>
      </c>
      <c r="B2234" s="7" t="s">
        <v>1374</v>
      </c>
      <c r="C2234" s="7" t="s">
        <v>731</v>
      </c>
      <c r="D2234" s="7" t="s">
        <v>42</v>
      </c>
      <c r="E2234" s="9" t="s">
        <v>1578</v>
      </c>
    </row>
    <row r="2235" spans="1:5" x14ac:dyDescent="0.3">
      <c r="A2235" s="7" t="s">
        <v>1459</v>
      </c>
      <c r="B2235" s="7" t="s">
        <v>1460</v>
      </c>
      <c r="C2235" s="7" t="s">
        <v>731</v>
      </c>
      <c r="D2235" s="7" t="s">
        <v>42</v>
      </c>
      <c r="E2235" s="9" t="s">
        <v>1578</v>
      </c>
    </row>
    <row r="2236" spans="1:5" x14ac:dyDescent="0.3">
      <c r="A2236" s="7" t="s">
        <v>1461</v>
      </c>
      <c r="B2236" s="7" t="s">
        <v>1462</v>
      </c>
      <c r="C2236" s="7" t="s">
        <v>731</v>
      </c>
      <c r="D2236" s="7" t="s">
        <v>42</v>
      </c>
      <c r="E2236" s="9" t="s">
        <v>1578</v>
      </c>
    </row>
    <row r="2237" spans="1:5" x14ac:dyDescent="0.3">
      <c r="A2237" s="7" t="s">
        <v>867</v>
      </c>
      <c r="B2237" s="7" t="s">
        <v>868</v>
      </c>
      <c r="C2237" s="7" t="s">
        <v>731</v>
      </c>
      <c r="D2237" s="7" t="s">
        <v>42</v>
      </c>
      <c r="E2237" s="9" t="s">
        <v>1578</v>
      </c>
    </row>
    <row r="2238" spans="1:5" x14ac:dyDescent="0.3">
      <c r="A2238" s="7" t="s">
        <v>1463</v>
      </c>
      <c r="B2238" s="7" t="s">
        <v>1464</v>
      </c>
      <c r="C2238" s="7" t="s">
        <v>731</v>
      </c>
      <c r="D2238" s="7" t="s">
        <v>42</v>
      </c>
      <c r="E2238" s="9" t="s">
        <v>1578</v>
      </c>
    </row>
    <row r="2239" spans="1:5" x14ac:dyDescent="0.3">
      <c r="A2239" s="7" t="s">
        <v>869</v>
      </c>
      <c r="B2239" s="7" t="s">
        <v>870</v>
      </c>
      <c r="C2239" s="7" t="s">
        <v>731</v>
      </c>
      <c r="D2239" s="7" t="s">
        <v>42</v>
      </c>
      <c r="E2239" s="9" t="s">
        <v>1578</v>
      </c>
    </row>
    <row r="2240" spans="1:5" x14ac:dyDescent="0.3">
      <c r="A2240" s="7" t="s">
        <v>782</v>
      </c>
      <c r="B2240" s="7" t="s">
        <v>782</v>
      </c>
      <c r="C2240" s="7" t="s">
        <v>731</v>
      </c>
      <c r="D2240" s="7" t="s">
        <v>42</v>
      </c>
      <c r="E2240" s="9" t="s">
        <v>1578</v>
      </c>
    </row>
    <row r="2241" spans="1:5" x14ac:dyDescent="0.3">
      <c r="A2241" s="7" t="s">
        <v>1465</v>
      </c>
      <c r="B2241" s="7" t="s">
        <v>1466</v>
      </c>
      <c r="C2241" s="7" t="s">
        <v>731</v>
      </c>
      <c r="D2241" s="7" t="s">
        <v>42</v>
      </c>
      <c r="E2241" s="9" t="s">
        <v>1578</v>
      </c>
    </row>
    <row r="2242" spans="1:5" x14ac:dyDescent="0.3">
      <c r="A2242" s="7" t="s">
        <v>1324</v>
      </c>
      <c r="B2242" s="7" t="s">
        <v>968</v>
      </c>
      <c r="C2242" s="7" t="s">
        <v>731</v>
      </c>
      <c r="D2242" s="7" t="s">
        <v>42</v>
      </c>
      <c r="E2242" s="9" t="s">
        <v>1578</v>
      </c>
    </row>
    <row r="2243" spans="1:5" x14ac:dyDescent="0.3">
      <c r="A2243" s="7" t="s">
        <v>735</v>
      </c>
      <c r="B2243" s="7" t="s">
        <v>736</v>
      </c>
      <c r="C2243" s="7" t="s">
        <v>731</v>
      </c>
      <c r="D2243" s="7" t="s">
        <v>42</v>
      </c>
      <c r="E2243" s="9" t="s">
        <v>1578</v>
      </c>
    </row>
    <row r="2244" spans="1:5" x14ac:dyDescent="0.3">
      <c r="A2244" s="7" t="s">
        <v>737</v>
      </c>
      <c r="B2244" s="7" t="s">
        <v>738</v>
      </c>
      <c r="C2244" s="7" t="s">
        <v>731</v>
      </c>
      <c r="D2244" s="7" t="s">
        <v>42</v>
      </c>
      <c r="E2244" s="9" t="s">
        <v>1578</v>
      </c>
    </row>
    <row r="2245" spans="1:5" x14ac:dyDescent="0.3">
      <c r="A2245" s="7" t="s">
        <v>772</v>
      </c>
      <c r="B2245" s="7" t="s">
        <v>773</v>
      </c>
      <c r="C2245" s="7" t="s">
        <v>731</v>
      </c>
      <c r="D2245" s="7" t="s">
        <v>42</v>
      </c>
      <c r="E2245" s="9" t="s">
        <v>1578</v>
      </c>
    </row>
    <row r="2246" spans="1:5" x14ac:dyDescent="0.3">
      <c r="A2246" s="7" t="s">
        <v>1467</v>
      </c>
      <c r="B2246" s="7" t="s">
        <v>1468</v>
      </c>
      <c r="C2246" s="7" t="s">
        <v>731</v>
      </c>
      <c r="D2246" s="7" t="s">
        <v>42</v>
      </c>
      <c r="E2246" s="9" t="s">
        <v>1578</v>
      </c>
    </row>
    <row r="2247" spans="1:5" x14ac:dyDescent="0.3">
      <c r="A2247" s="7" t="s">
        <v>1337</v>
      </c>
      <c r="B2247" s="7" t="s">
        <v>1338</v>
      </c>
      <c r="C2247" s="7" t="s">
        <v>731</v>
      </c>
      <c r="D2247" s="7" t="s">
        <v>42</v>
      </c>
      <c r="E2247" s="9" t="s">
        <v>1578</v>
      </c>
    </row>
    <row r="2248" spans="1:5" x14ac:dyDescent="0.3">
      <c r="A2248" s="7" t="s">
        <v>762</v>
      </c>
      <c r="B2248" s="7" t="s">
        <v>763</v>
      </c>
      <c r="C2248" s="7" t="s">
        <v>731</v>
      </c>
      <c r="D2248" s="7" t="s">
        <v>42</v>
      </c>
      <c r="E2248" s="9" t="s">
        <v>1578</v>
      </c>
    </row>
    <row r="2249" spans="1:5" x14ac:dyDescent="0.3">
      <c r="A2249" s="7" t="s">
        <v>885</v>
      </c>
      <c r="B2249" s="7" t="s">
        <v>886</v>
      </c>
      <c r="C2249" s="7" t="s">
        <v>731</v>
      </c>
      <c r="D2249" s="7" t="s">
        <v>42</v>
      </c>
      <c r="E2249" s="9" t="s">
        <v>1578</v>
      </c>
    </row>
    <row r="2250" spans="1:5" x14ac:dyDescent="0.3">
      <c r="A2250" s="7" t="s">
        <v>750</v>
      </c>
      <c r="B2250" s="7" t="s">
        <v>751</v>
      </c>
      <c r="C2250" s="7" t="s">
        <v>731</v>
      </c>
      <c r="D2250" s="7" t="s">
        <v>42</v>
      </c>
      <c r="E2250" s="9" t="s">
        <v>1578</v>
      </c>
    </row>
    <row r="2251" spans="1:5" x14ac:dyDescent="0.3">
      <c r="A2251" s="7" t="s">
        <v>1275</v>
      </c>
      <c r="B2251" s="7" t="s">
        <v>1237</v>
      </c>
      <c r="C2251" s="7" t="s">
        <v>731</v>
      </c>
      <c r="D2251" s="7" t="s">
        <v>42</v>
      </c>
      <c r="E2251" s="9" t="s">
        <v>1578</v>
      </c>
    </row>
    <row r="2252" spans="1:5" x14ac:dyDescent="0.3">
      <c r="A2252" s="7" t="s">
        <v>1448</v>
      </c>
      <c r="B2252" s="7" t="s">
        <v>1188</v>
      </c>
      <c r="C2252" s="7" t="s">
        <v>731</v>
      </c>
      <c r="D2252" s="7" t="s">
        <v>42</v>
      </c>
      <c r="E2252" s="9" t="s">
        <v>1578</v>
      </c>
    </row>
    <row r="2253" spans="1:5" x14ac:dyDescent="0.3">
      <c r="A2253" s="7" t="s">
        <v>740</v>
      </c>
      <c r="B2253" s="7" t="s">
        <v>741</v>
      </c>
      <c r="C2253" s="7" t="s">
        <v>731</v>
      </c>
      <c r="D2253" s="7" t="s">
        <v>42</v>
      </c>
      <c r="E2253" s="9" t="s">
        <v>1578</v>
      </c>
    </row>
    <row r="2254" spans="1:5" x14ac:dyDescent="0.3">
      <c r="A2254" s="7" t="s">
        <v>875</v>
      </c>
      <c r="B2254" s="7" t="s">
        <v>876</v>
      </c>
      <c r="C2254" s="7" t="s">
        <v>731</v>
      </c>
      <c r="D2254" s="7" t="s">
        <v>42</v>
      </c>
      <c r="E2254" s="9" t="s">
        <v>1578</v>
      </c>
    </row>
    <row r="2255" spans="1:5" x14ac:dyDescent="0.3">
      <c r="A2255" s="7" t="s">
        <v>1104</v>
      </c>
      <c r="B2255" s="7" t="s">
        <v>1105</v>
      </c>
      <c r="C2255" s="7" t="s">
        <v>731</v>
      </c>
      <c r="D2255" s="7" t="s">
        <v>42</v>
      </c>
      <c r="E2255" s="9" t="s">
        <v>1578</v>
      </c>
    </row>
    <row r="2256" spans="1:5" x14ac:dyDescent="0.3">
      <c r="A2256" s="7" t="s">
        <v>1170</v>
      </c>
      <c r="B2256" s="7" t="s">
        <v>1171</v>
      </c>
      <c r="C2256" s="7" t="s">
        <v>731</v>
      </c>
      <c r="D2256" s="7" t="s">
        <v>42</v>
      </c>
      <c r="E2256" s="9" t="s">
        <v>1578</v>
      </c>
    </row>
    <row r="2257" spans="1:5" x14ac:dyDescent="0.3">
      <c r="A2257" s="7" t="s">
        <v>1308</v>
      </c>
      <c r="B2257" s="7" t="s">
        <v>1309</v>
      </c>
      <c r="C2257" s="7" t="s">
        <v>731</v>
      </c>
      <c r="D2257" s="7" t="s">
        <v>42</v>
      </c>
      <c r="E2257" s="9" t="s">
        <v>1578</v>
      </c>
    </row>
    <row r="2258" spans="1:5" x14ac:dyDescent="0.3">
      <c r="A2258" s="7" t="s">
        <v>1089</v>
      </c>
      <c r="B2258" s="7" t="s">
        <v>811</v>
      </c>
      <c r="C2258" s="7" t="s">
        <v>731</v>
      </c>
      <c r="D2258" s="7" t="s">
        <v>42</v>
      </c>
      <c r="E2258" s="9" t="s">
        <v>1578</v>
      </c>
    </row>
    <row r="2259" spans="1:5" x14ac:dyDescent="0.3">
      <c r="A2259" s="7" t="s">
        <v>863</v>
      </c>
      <c r="B2259" s="7" t="s">
        <v>864</v>
      </c>
      <c r="C2259" s="7" t="s">
        <v>731</v>
      </c>
      <c r="D2259" s="7" t="s">
        <v>42</v>
      </c>
      <c r="E2259" s="9" t="s">
        <v>1578</v>
      </c>
    </row>
    <row r="2260" spans="1:5" x14ac:dyDescent="0.3">
      <c r="A2260" s="7" t="s">
        <v>943</v>
      </c>
      <c r="B2260" s="7" t="s">
        <v>944</v>
      </c>
      <c r="C2260" s="7" t="s">
        <v>731</v>
      </c>
      <c r="D2260" s="7" t="s">
        <v>12</v>
      </c>
      <c r="E2260" s="9" t="s">
        <v>1578</v>
      </c>
    </row>
    <row r="2261" spans="1:5" x14ac:dyDescent="0.3">
      <c r="A2261" s="7" t="s">
        <v>1371</v>
      </c>
      <c r="B2261" s="7" t="s">
        <v>1372</v>
      </c>
      <c r="C2261" s="7" t="s">
        <v>731</v>
      </c>
      <c r="D2261" s="7" t="s">
        <v>12</v>
      </c>
      <c r="E2261" s="9" t="s">
        <v>1578</v>
      </c>
    </row>
    <row r="2262" spans="1:5" x14ac:dyDescent="0.3">
      <c r="A2262" s="7" t="s">
        <v>1381</v>
      </c>
      <c r="B2262" s="7" t="s">
        <v>1382</v>
      </c>
      <c r="C2262" s="7" t="s">
        <v>731</v>
      </c>
      <c r="D2262" s="7" t="s">
        <v>42</v>
      </c>
      <c r="E2262" s="9" t="s">
        <v>1578</v>
      </c>
    </row>
    <row r="2263" spans="1:5" x14ac:dyDescent="0.3">
      <c r="A2263" s="7" t="s">
        <v>1469</v>
      </c>
      <c r="B2263" s="7" t="s">
        <v>1469</v>
      </c>
      <c r="C2263" s="7" t="s">
        <v>731</v>
      </c>
      <c r="D2263" s="7" t="s">
        <v>42</v>
      </c>
      <c r="E2263" s="9" t="s">
        <v>1578</v>
      </c>
    </row>
    <row r="2264" spans="1:5" x14ac:dyDescent="0.3">
      <c r="A2264" s="7" t="s">
        <v>760</v>
      </c>
      <c r="B2264" s="7" t="s">
        <v>761</v>
      </c>
      <c r="C2264" s="7" t="s">
        <v>731</v>
      </c>
      <c r="D2264" s="7" t="s">
        <v>42</v>
      </c>
      <c r="E2264" s="9" t="s">
        <v>1578</v>
      </c>
    </row>
    <row r="2265" spans="1:5" x14ac:dyDescent="0.3">
      <c r="A2265" s="7" t="s">
        <v>869</v>
      </c>
      <c r="B2265" s="7" t="s">
        <v>870</v>
      </c>
      <c r="C2265" s="7" t="s">
        <v>731</v>
      </c>
      <c r="D2265" s="7" t="s">
        <v>42</v>
      </c>
      <c r="E2265" s="9" t="s">
        <v>1578</v>
      </c>
    </row>
    <row r="2266" spans="1:5" x14ac:dyDescent="0.3">
      <c r="A2266" s="7" t="s">
        <v>853</v>
      </c>
      <c r="B2266" s="7" t="s">
        <v>854</v>
      </c>
      <c r="C2266" s="7" t="s">
        <v>731</v>
      </c>
      <c r="D2266" s="7" t="s">
        <v>42</v>
      </c>
      <c r="E2266" s="9" t="s">
        <v>1578</v>
      </c>
    </row>
    <row r="2267" spans="1:5" x14ac:dyDescent="0.3">
      <c r="A2267" s="7" t="s">
        <v>904</v>
      </c>
      <c r="B2267" s="7" t="s">
        <v>905</v>
      </c>
      <c r="C2267" s="7" t="s">
        <v>731</v>
      </c>
      <c r="D2267" s="7" t="s">
        <v>42</v>
      </c>
      <c r="E2267" s="9" t="s">
        <v>1578</v>
      </c>
    </row>
    <row r="2268" spans="1:5" x14ac:dyDescent="0.3">
      <c r="A2268" s="7" t="s">
        <v>916</v>
      </c>
      <c r="B2268" s="7" t="s">
        <v>917</v>
      </c>
      <c r="C2268" s="7" t="s">
        <v>731</v>
      </c>
      <c r="D2268" s="7" t="s">
        <v>42</v>
      </c>
      <c r="E2268" s="9" t="s">
        <v>1578</v>
      </c>
    </row>
    <row r="2269" spans="1:5" x14ac:dyDescent="0.3">
      <c r="A2269" s="7" t="s">
        <v>1150</v>
      </c>
      <c r="B2269" s="7" t="s">
        <v>1151</v>
      </c>
      <c r="C2269" s="7" t="s">
        <v>731</v>
      </c>
      <c r="D2269" s="7" t="s">
        <v>42</v>
      </c>
      <c r="E2269" s="9" t="s">
        <v>1578</v>
      </c>
    </row>
    <row r="2270" spans="1:5" x14ac:dyDescent="0.3">
      <c r="A2270" s="7" t="s">
        <v>1013</v>
      </c>
      <c r="B2270" s="7" t="s">
        <v>1014</v>
      </c>
      <c r="C2270" s="7" t="s">
        <v>731</v>
      </c>
      <c r="D2270" s="7" t="s">
        <v>42</v>
      </c>
      <c r="E2270" s="9" t="s">
        <v>1578</v>
      </c>
    </row>
    <row r="2271" spans="1:5" x14ac:dyDescent="0.3">
      <c r="A2271" s="7" t="s">
        <v>1152</v>
      </c>
      <c r="B2271" s="7" t="s">
        <v>1153</v>
      </c>
      <c r="C2271" s="7" t="s">
        <v>731</v>
      </c>
      <c r="D2271" s="7" t="s">
        <v>42</v>
      </c>
      <c r="E2271" s="9" t="s">
        <v>1578</v>
      </c>
    </row>
    <row r="2272" spans="1:5" x14ac:dyDescent="0.3">
      <c r="A2272" s="7" t="s">
        <v>1019</v>
      </c>
      <c r="B2272" s="7" t="s">
        <v>1020</v>
      </c>
      <c r="C2272" s="7" t="s">
        <v>731</v>
      </c>
      <c r="D2272" s="7" t="s">
        <v>42</v>
      </c>
      <c r="E2272" s="9" t="s">
        <v>1578</v>
      </c>
    </row>
    <row r="2273" spans="1:5" x14ac:dyDescent="0.3">
      <c r="A2273" s="7" t="s">
        <v>881</v>
      </c>
      <c r="B2273" s="7" t="s">
        <v>882</v>
      </c>
      <c r="C2273" s="7" t="s">
        <v>731</v>
      </c>
      <c r="D2273" s="7" t="s">
        <v>42</v>
      </c>
      <c r="E2273" s="9" t="s">
        <v>1578</v>
      </c>
    </row>
    <row r="2274" spans="1:5" x14ac:dyDescent="0.3">
      <c r="A2274" s="7" t="s">
        <v>934</v>
      </c>
      <c r="B2274" s="7" t="s">
        <v>935</v>
      </c>
      <c r="C2274" s="7" t="s">
        <v>731</v>
      </c>
      <c r="D2274" s="7" t="s">
        <v>42</v>
      </c>
      <c r="E2274" s="9" t="s">
        <v>1578</v>
      </c>
    </row>
    <row r="2275" spans="1:5" x14ac:dyDescent="0.3">
      <c r="A2275" s="7" t="s">
        <v>814</v>
      </c>
      <c r="B2275" s="7" t="s">
        <v>815</v>
      </c>
      <c r="C2275" s="7" t="s">
        <v>731</v>
      </c>
      <c r="D2275" s="7" t="s">
        <v>42</v>
      </c>
      <c r="E2275" s="9" t="s">
        <v>1578</v>
      </c>
    </row>
    <row r="2276" spans="1:5" x14ac:dyDescent="0.3">
      <c r="A2276" s="7" t="s">
        <v>961</v>
      </c>
      <c r="B2276" s="7" t="s">
        <v>962</v>
      </c>
      <c r="C2276" s="7" t="s">
        <v>731</v>
      </c>
      <c r="D2276" s="7" t="s">
        <v>42</v>
      </c>
      <c r="E2276" s="9" t="s">
        <v>1578</v>
      </c>
    </row>
    <row r="2277" spans="1:5" x14ac:dyDescent="0.3">
      <c r="A2277" s="7" t="s">
        <v>1234</v>
      </c>
      <c r="B2277" s="7" t="s">
        <v>1235</v>
      </c>
      <c r="C2277" s="7" t="s">
        <v>731</v>
      </c>
      <c r="D2277" s="7" t="s">
        <v>42</v>
      </c>
      <c r="E2277" s="9" t="s">
        <v>1578</v>
      </c>
    </row>
    <row r="2278" spans="1:5" x14ac:dyDescent="0.3">
      <c r="A2278" s="7" t="s">
        <v>814</v>
      </c>
      <c r="B2278" s="7" t="s">
        <v>815</v>
      </c>
      <c r="C2278" s="7" t="s">
        <v>731</v>
      </c>
      <c r="D2278" s="7" t="s">
        <v>42</v>
      </c>
      <c r="E2278" s="9" t="s">
        <v>1578</v>
      </c>
    </row>
    <row r="2279" spans="1:5" x14ac:dyDescent="0.3">
      <c r="A2279" s="7" t="s">
        <v>1390</v>
      </c>
      <c r="B2279" s="7" t="s">
        <v>1391</v>
      </c>
      <c r="C2279" s="7" t="s">
        <v>731</v>
      </c>
      <c r="D2279" s="7" t="s">
        <v>42</v>
      </c>
      <c r="E2279" s="9" t="s">
        <v>1578</v>
      </c>
    </row>
    <row r="2280" spans="1:5" x14ac:dyDescent="0.3">
      <c r="A2280" s="7" t="s">
        <v>1015</v>
      </c>
      <c r="B2280" s="7" t="s">
        <v>1016</v>
      </c>
      <c r="C2280" s="7" t="s">
        <v>731</v>
      </c>
      <c r="D2280" s="7" t="s">
        <v>42</v>
      </c>
      <c r="E2280" s="9" t="s">
        <v>1578</v>
      </c>
    </row>
    <row r="2281" spans="1:5" x14ac:dyDescent="0.3">
      <c r="A2281" s="7" t="s">
        <v>737</v>
      </c>
      <c r="B2281" s="7" t="s">
        <v>738</v>
      </c>
      <c r="C2281" s="7" t="s">
        <v>731</v>
      </c>
      <c r="D2281" s="7" t="s">
        <v>42</v>
      </c>
      <c r="E2281" s="9" t="s">
        <v>1578</v>
      </c>
    </row>
    <row r="2282" spans="1:5" x14ac:dyDescent="0.3">
      <c r="A2282" s="7" t="s">
        <v>1327</v>
      </c>
      <c r="B2282" s="7" t="s">
        <v>811</v>
      </c>
      <c r="C2282" s="7" t="s">
        <v>731</v>
      </c>
      <c r="D2282" s="7" t="s">
        <v>42</v>
      </c>
      <c r="E2282" s="9" t="s">
        <v>1578</v>
      </c>
    </row>
    <row r="2283" spans="1:5" x14ac:dyDescent="0.3">
      <c r="A2283" s="7" t="s">
        <v>922</v>
      </c>
      <c r="B2283" s="7" t="s">
        <v>923</v>
      </c>
      <c r="C2283" s="7" t="s">
        <v>731</v>
      </c>
      <c r="D2283" s="7" t="s">
        <v>42</v>
      </c>
      <c r="E2283" s="9" t="s">
        <v>1578</v>
      </c>
    </row>
    <row r="2284" spans="1:5" x14ac:dyDescent="0.3">
      <c r="A2284" s="7" t="s">
        <v>895</v>
      </c>
      <c r="B2284" s="7" t="s">
        <v>896</v>
      </c>
      <c r="C2284" s="7" t="s">
        <v>731</v>
      </c>
      <c r="D2284" s="7" t="s">
        <v>42</v>
      </c>
      <c r="E2284" s="9" t="s">
        <v>1578</v>
      </c>
    </row>
    <row r="2285" spans="1:5" x14ac:dyDescent="0.3">
      <c r="A2285" s="7" t="s">
        <v>1076</v>
      </c>
      <c r="B2285" s="7" t="s">
        <v>1077</v>
      </c>
      <c r="C2285" s="7" t="s">
        <v>731</v>
      </c>
      <c r="D2285" s="7" t="s">
        <v>12</v>
      </c>
      <c r="E2285" s="9" t="s">
        <v>1578</v>
      </c>
    </row>
    <row r="2286" spans="1:5" x14ac:dyDescent="0.3">
      <c r="A2286" s="7" t="s">
        <v>1034</v>
      </c>
      <c r="B2286" s="7" t="s">
        <v>1035</v>
      </c>
      <c r="C2286" s="7" t="s">
        <v>731</v>
      </c>
      <c r="D2286" s="7" t="s">
        <v>42</v>
      </c>
      <c r="E2286" s="9" t="s">
        <v>1578</v>
      </c>
    </row>
    <row r="2287" spans="1:5" x14ac:dyDescent="0.3">
      <c r="A2287" s="7" t="s">
        <v>921</v>
      </c>
      <c r="B2287" s="7" t="s">
        <v>811</v>
      </c>
      <c r="C2287" s="7" t="s">
        <v>731</v>
      </c>
      <c r="D2287" s="7" t="s">
        <v>42</v>
      </c>
      <c r="E2287" s="9" t="s">
        <v>1578</v>
      </c>
    </row>
    <row r="2288" spans="1:5" x14ac:dyDescent="0.3">
      <c r="A2288" s="7" t="s">
        <v>1174</v>
      </c>
      <c r="B2288" s="7" t="s">
        <v>1175</v>
      </c>
      <c r="C2288" s="7" t="s">
        <v>731</v>
      </c>
      <c r="D2288" s="7" t="s">
        <v>42</v>
      </c>
      <c r="E2288" s="9" t="s">
        <v>1578</v>
      </c>
    </row>
    <row r="2289" spans="1:5" x14ac:dyDescent="0.3">
      <c r="A2289" s="7" t="s">
        <v>1122</v>
      </c>
      <c r="B2289" s="7" t="s">
        <v>1123</v>
      </c>
      <c r="C2289" s="7" t="s">
        <v>731</v>
      </c>
      <c r="D2289" s="7" t="s">
        <v>42</v>
      </c>
      <c r="E2289" s="9" t="s">
        <v>1578</v>
      </c>
    </row>
    <row r="2290" spans="1:5" x14ac:dyDescent="0.3">
      <c r="A2290" s="7" t="s">
        <v>750</v>
      </c>
      <c r="B2290" s="7" t="s">
        <v>751</v>
      </c>
      <c r="C2290" s="7" t="s">
        <v>731</v>
      </c>
      <c r="D2290" s="7" t="s">
        <v>42</v>
      </c>
      <c r="E2290" s="9" t="s">
        <v>1578</v>
      </c>
    </row>
    <row r="2291" spans="1:5" x14ac:dyDescent="0.3">
      <c r="A2291" s="7" t="s">
        <v>1031</v>
      </c>
      <c r="B2291" s="7" t="s">
        <v>1032</v>
      </c>
      <c r="C2291" s="7" t="s">
        <v>731</v>
      </c>
      <c r="D2291" s="7" t="s">
        <v>42</v>
      </c>
      <c r="E2291" s="9" t="s">
        <v>1578</v>
      </c>
    </row>
    <row r="2292" spans="1:5" x14ac:dyDescent="0.3">
      <c r="A2292" s="7" t="s">
        <v>1470</v>
      </c>
      <c r="B2292" s="7" t="s">
        <v>1471</v>
      </c>
      <c r="C2292" s="7" t="s">
        <v>731</v>
      </c>
      <c r="D2292" s="7" t="s">
        <v>42</v>
      </c>
      <c r="E2292" s="9" t="s">
        <v>1578</v>
      </c>
    </row>
    <row r="2293" spans="1:5" x14ac:dyDescent="0.3">
      <c r="A2293" s="7" t="s">
        <v>1053</v>
      </c>
      <c r="B2293" s="7" t="s">
        <v>1054</v>
      </c>
      <c r="C2293" s="7" t="s">
        <v>731</v>
      </c>
      <c r="D2293" s="7" t="s">
        <v>42</v>
      </c>
      <c r="E2293" s="9" t="s">
        <v>1578</v>
      </c>
    </row>
    <row r="2294" spans="1:5" x14ac:dyDescent="0.3">
      <c r="A2294" s="7" t="s">
        <v>768</v>
      </c>
      <c r="B2294" s="7" t="s">
        <v>769</v>
      </c>
      <c r="C2294" s="7" t="s">
        <v>731</v>
      </c>
      <c r="D2294" s="7" t="s">
        <v>42</v>
      </c>
      <c r="E2294" s="9" t="s">
        <v>1578</v>
      </c>
    </row>
    <row r="2295" spans="1:5" x14ac:dyDescent="0.3">
      <c r="A2295" s="7" t="s">
        <v>1472</v>
      </c>
      <c r="B2295" s="7" t="s">
        <v>1473</v>
      </c>
      <c r="C2295" s="7" t="s">
        <v>731</v>
      </c>
      <c r="D2295" s="7" t="s">
        <v>42</v>
      </c>
      <c r="E2295" s="9" t="s">
        <v>1578</v>
      </c>
    </row>
    <row r="2296" spans="1:5" x14ac:dyDescent="0.3">
      <c r="A2296" s="7" t="s">
        <v>791</v>
      </c>
      <c r="B2296" s="7" t="s">
        <v>792</v>
      </c>
      <c r="C2296" s="7" t="s">
        <v>731</v>
      </c>
      <c r="D2296" s="7" t="s">
        <v>12</v>
      </c>
      <c r="E2296" s="9" t="s">
        <v>1578</v>
      </c>
    </row>
    <row r="2297" spans="1:5" x14ac:dyDescent="0.3">
      <c r="A2297" s="7" t="s">
        <v>899</v>
      </c>
      <c r="B2297" s="7" t="s">
        <v>899</v>
      </c>
      <c r="C2297" s="7" t="s">
        <v>731</v>
      </c>
      <c r="D2297" s="7" t="s">
        <v>42</v>
      </c>
      <c r="E2297" s="9" t="s">
        <v>1578</v>
      </c>
    </row>
    <row r="2298" spans="1:5" x14ac:dyDescent="0.3">
      <c r="A2298" s="7" t="s">
        <v>932</v>
      </c>
      <c r="B2298" s="7" t="s">
        <v>933</v>
      </c>
      <c r="C2298" s="7" t="s">
        <v>731</v>
      </c>
      <c r="D2298" s="7" t="s">
        <v>42</v>
      </c>
      <c r="E2298" s="9" t="s">
        <v>1578</v>
      </c>
    </row>
    <row r="2299" spans="1:5" x14ac:dyDescent="0.3">
      <c r="A2299" s="7" t="s">
        <v>1474</v>
      </c>
      <c r="B2299" s="7" t="s">
        <v>1475</v>
      </c>
      <c r="C2299" s="7" t="s">
        <v>731</v>
      </c>
      <c r="D2299" s="7" t="s">
        <v>12</v>
      </c>
      <c r="E2299" s="9" t="s">
        <v>1578</v>
      </c>
    </row>
    <row r="2300" spans="1:5" x14ac:dyDescent="0.3">
      <c r="A2300" s="7" t="s">
        <v>1476</v>
      </c>
      <c r="B2300" s="7" t="s">
        <v>844</v>
      </c>
      <c r="C2300" s="7" t="s">
        <v>731</v>
      </c>
      <c r="D2300" s="7" t="s">
        <v>42</v>
      </c>
      <c r="E2300" s="9" t="s">
        <v>1578</v>
      </c>
    </row>
    <row r="2301" spans="1:5" x14ac:dyDescent="0.3">
      <c r="A2301" s="7" t="s">
        <v>1413</v>
      </c>
      <c r="B2301" s="7" t="s">
        <v>1414</v>
      </c>
      <c r="C2301" s="7" t="s">
        <v>731</v>
      </c>
      <c r="D2301" s="7" t="s">
        <v>42</v>
      </c>
      <c r="E2301" s="9" t="s">
        <v>1578</v>
      </c>
    </row>
    <row r="2302" spans="1:5" x14ac:dyDescent="0.3">
      <c r="A2302" s="7" t="s">
        <v>772</v>
      </c>
      <c r="B2302" s="7" t="s">
        <v>773</v>
      </c>
      <c r="C2302" s="7" t="s">
        <v>731</v>
      </c>
      <c r="D2302" s="7" t="s">
        <v>42</v>
      </c>
      <c r="E2302" s="9" t="s">
        <v>1578</v>
      </c>
    </row>
    <row r="2303" spans="1:5" x14ac:dyDescent="0.3">
      <c r="A2303" s="7" t="s">
        <v>805</v>
      </c>
      <c r="B2303" s="7" t="s">
        <v>806</v>
      </c>
      <c r="C2303" s="7" t="s">
        <v>807</v>
      </c>
      <c r="D2303" s="7" t="s">
        <v>42</v>
      </c>
      <c r="E2303" s="9" t="s">
        <v>1578</v>
      </c>
    </row>
    <row r="2304" spans="1:5" x14ac:dyDescent="0.3">
      <c r="A2304" s="7" t="s">
        <v>768</v>
      </c>
      <c r="B2304" s="7" t="s">
        <v>769</v>
      </c>
      <c r="C2304" s="7" t="s">
        <v>731</v>
      </c>
      <c r="D2304" s="7" t="s">
        <v>42</v>
      </c>
      <c r="E2304" s="9" t="s">
        <v>1578</v>
      </c>
    </row>
    <row r="2305" spans="1:5" x14ac:dyDescent="0.3">
      <c r="A2305" s="7" t="s">
        <v>875</v>
      </c>
      <c r="B2305" s="7" t="s">
        <v>876</v>
      </c>
      <c r="C2305" s="7" t="s">
        <v>731</v>
      </c>
      <c r="D2305" s="7" t="s">
        <v>42</v>
      </c>
      <c r="E2305" s="9" t="s">
        <v>1578</v>
      </c>
    </row>
    <row r="2306" spans="1:5" x14ac:dyDescent="0.3">
      <c r="A2306" s="7" t="s">
        <v>737</v>
      </c>
      <c r="B2306" s="7" t="s">
        <v>738</v>
      </c>
      <c r="C2306" s="7" t="s">
        <v>731</v>
      </c>
      <c r="D2306" s="7" t="s">
        <v>42</v>
      </c>
      <c r="E2306" s="9" t="s">
        <v>1578</v>
      </c>
    </row>
    <row r="2307" spans="1:5" x14ac:dyDescent="0.3">
      <c r="A2307" s="7" t="s">
        <v>859</v>
      </c>
      <c r="B2307" s="7" t="s">
        <v>860</v>
      </c>
      <c r="C2307" s="7" t="s">
        <v>731</v>
      </c>
      <c r="D2307" s="7" t="s">
        <v>42</v>
      </c>
      <c r="E2307" s="9" t="s">
        <v>1578</v>
      </c>
    </row>
    <row r="2308" spans="1:5" x14ac:dyDescent="0.3">
      <c r="A2308" s="7" t="s">
        <v>1290</v>
      </c>
      <c r="B2308" s="7" t="s">
        <v>1291</v>
      </c>
      <c r="C2308" s="7" t="s">
        <v>731</v>
      </c>
      <c r="D2308" s="7" t="s">
        <v>42</v>
      </c>
      <c r="E2308" s="9" t="s">
        <v>1578</v>
      </c>
    </row>
    <row r="2309" spans="1:5" x14ac:dyDescent="0.3">
      <c r="A2309" s="7" t="s">
        <v>1477</v>
      </c>
      <c r="B2309" s="7" t="s">
        <v>1478</v>
      </c>
      <c r="C2309" s="7" t="s">
        <v>731</v>
      </c>
      <c r="D2309" s="7" t="s">
        <v>42</v>
      </c>
      <c r="E2309" s="9" t="s">
        <v>1578</v>
      </c>
    </row>
    <row r="2310" spans="1:5" x14ac:dyDescent="0.3">
      <c r="A2310" s="7" t="s">
        <v>1479</v>
      </c>
      <c r="B2310" s="7" t="s">
        <v>1480</v>
      </c>
      <c r="C2310" s="7" t="s">
        <v>731</v>
      </c>
      <c r="D2310" s="7" t="s">
        <v>42</v>
      </c>
      <c r="E2310" s="9" t="s">
        <v>1578</v>
      </c>
    </row>
    <row r="2311" spans="1:5" x14ac:dyDescent="0.3">
      <c r="A2311" s="7" t="s">
        <v>1034</v>
      </c>
      <c r="B2311" s="7" t="s">
        <v>1035</v>
      </c>
      <c r="C2311" s="7" t="s">
        <v>731</v>
      </c>
      <c r="D2311" s="7" t="s">
        <v>42</v>
      </c>
      <c r="E2311" s="9" t="s">
        <v>1578</v>
      </c>
    </row>
    <row r="2312" spans="1:5" x14ac:dyDescent="0.3">
      <c r="A2312" s="7" t="s">
        <v>1193</v>
      </c>
      <c r="B2312" s="7" t="s">
        <v>1194</v>
      </c>
      <c r="C2312" s="7" t="s">
        <v>731</v>
      </c>
      <c r="D2312" s="7" t="s">
        <v>12</v>
      </c>
      <c r="E2312" s="9" t="s">
        <v>1578</v>
      </c>
    </row>
    <row r="2313" spans="1:5" x14ac:dyDescent="0.3">
      <c r="A2313" s="7" t="s">
        <v>1481</v>
      </c>
      <c r="B2313" s="7" t="s">
        <v>1482</v>
      </c>
      <c r="C2313" s="7" t="s">
        <v>731</v>
      </c>
      <c r="D2313" s="7" t="s">
        <v>42</v>
      </c>
      <c r="E2313" s="9" t="s">
        <v>1578</v>
      </c>
    </row>
    <row r="2314" spans="1:5" x14ac:dyDescent="0.3">
      <c r="A2314" s="7" t="s">
        <v>742</v>
      </c>
      <c r="B2314" s="7" t="s">
        <v>743</v>
      </c>
      <c r="C2314" s="7" t="s">
        <v>731</v>
      </c>
      <c r="D2314" s="7" t="s">
        <v>12</v>
      </c>
      <c r="E2314" s="9" t="s">
        <v>1578</v>
      </c>
    </row>
    <row r="2315" spans="1:5" x14ac:dyDescent="0.3">
      <c r="A2315" s="7" t="s">
        <v>1261</v>
      </c>
      <c r="B2315" s="7" t="s">
        <v>1262</v>
      </c>
      <c r="C2315" s="7" t="s">
        <v>731</v>
      </c>
      <c r="D2315" s="7" t="s">
        <v>12</v>
      </c>
      <c r="E2315" s="9" t="s">
        <v>1578</v>
      </c>
    </row>
    <row r="2316" spans="1:5" x14ac:dyDescent="0.3">
      <c r="A2316" s="7" t="s">
        <v>729</v>
      </c>
      <c r="B2316" s="7" t="s">
        <v>730</v>
      </c>
      <c r="C2316" s="7" t="s">
        <v>731</v>
      </c>
      <c r="D2316" s="7" t="s">
        <v>42</v>
      </c>
      <c r="E2316" s="9" t="s">
        <v>1578</v>
      </c>
    </row>
    <row r="2317" spans="1:5" x14ac:dyDescent="0.3">
      <c r="A2317" s="7" t="s">
        <v>967</v>
      </c>
      <c r="B2317" s="7" t="s">
        <v>968</v>
      </c>
      <c r="C2317" s="7" t="s">
        <v>731</v>
      </c>
      <c r="D2317" s="7" t="s">
        <v>42</v>
      </c>
      <c r="E2317" s="9" t="s">
        <v>1578</v>
      </c>
    </row>
    <row r="2318" spans="1:5" x14ac:dyDescent="0.3">
      <c r="A2318" s="7" t="s">
        <v>1029</v>
      </c>
      <c r="B2318" s="7" t="s">
        <v>1030</v>
      </c>
      <c r="C2318" s="7" t="s">
        <v>731</v>
      </c>
      <c r="D2318" s="7" t="s">
        <v>42</v>
      </c>
      <c r="E2318" s="9" t="s">
        <v>1578</v>
      </c>
    </row>
    <row r="2319" spans="1:5" x14ac:dyDescent="0.3">
      <c r="A2319" s="7" t="s">
        <v>1423</v>
      </c>
      <c r="B2319" s="7" t="s">
        <v>1424</v>
      </c>
      <c r="C2319" s="7" t="s">
        <v>731</v>
      </c>
      <c r="D2319" s="7" t="s">
        <v>42</v>
      </c>
      <c r="E2319" s="9" t="s">
        <v>1578</v>
      </c>
    </row>
    <row r="2320" spans="1:5" x14ac:dyDescent="0.3">
      <c r="A2320" s="7" t="s">
        <v>778</v>
      </c>
      <c r="B2320" s="7" t="s">
        <v>779</v>
      </c>
      <c r="C2320" s="7" t="s">
        <v>731</v>
      </c>
      <c r="D2320" s="7" t="s">
        <v>42</v>
      </c>
      <c r="E2320" s="9" t="s">
        <v>1578</v>
      </c>
    </row>
    <row r="2321" spans="1:5" x14ac:dyDescent="0.3">
      <c r="A2321" s="7" t="s">
        <v>782</v>
      </c>
      <c r="B2321" s="7" t="s">
        <v>782</v>
      </c>
      <c r="C2321" s="7" t="s">
        <v>731</v>
      </c>
      <c r="D2321" s="7" t="s">
        <v>42</v>
      </c>
      <c r="E2321" s="9" t="s">
        <v>1578</v>
      </c>
    </row>
    <row r="2322" spans="1:5" x14ac:dyDescent="0.3">
      <c r="A2322" s="7" t="s">
        <v>1034</v>
      </c>
      <c r="B2322" s="7" t="s">
        <v>1035</v>
      </c>
      <c r="C2322" s="7" t="s">
        <v>731</v>
      </c>
      <c r="D2322" s="7" t="s">
        <v>42</v>
      </c>
      <c r="E2322" s="9" t="s">
        <v>1578</v>
      </c>
    </row>
    <row r="2323" spans="1:5" x14ac:dyDescent="0.3">
      <c r="A2323" s="7" t="s">
        <v>814</v>
      </c>
      <c r="B2323" s="7" t="s">
        <v>815</v>
      </c>
      <c r="C2323" s="7" t="s">
        <v>731</v>
      </c>
      <c r="D2323" s="7" t="s">
        <v>42</v>
      </c>
      <c r="E2323" s="9" t="s">
        <v>1578</v>
      </c>
    </row>
    <row r="2324" spans="1:5" x14ac:dyDescent="0.3">
      <c r="A2324" s="7" t="s">
        <v>829</v>
      </c>
      <c r="B2324" s="7" t="s">
        <v>830</v>
      </c>
      <c r="C2324" s="7" t="s">
        <v>731</v>
      </c>
      <c r="D2324" s="7" t="s">
        <v>42</v>
      </c>
      <c r="E2324" s="9" t="s">
        <v>1578</v>
      </c>
    </row>
    <row r="2325" spans="1:5" x14ac:dyDescent="0.3">
      <c r="A2325" s="7" t="s">
        <v>984</v>
      </c>
      <c r="B2325" s="7" t="s">
        <v>984</v>
      </c>
      <c r="C2325" s="7" t="s">
        <v>731</v>
      </c>
      <c r="D2325" s="7" t="s">
        <v>42</v>
      </c>
      <c r="E2325" s="9" t="s">
        <v>1578</v>
      </c>
    </row>
    <row r="2326" spans="1:5" x14ac:dyDescent="0.3">
      <c r="A2326" s="7" t="s">
        <v>746</v>
      </c>
      <c r="B2326" s="7" t="s">
        <v>747</v>
      </c>
      <c r="C2326" s="7" t="s">
        <v>731</v>
      </c>
      <c r="D2326" s="7" t="s">
        <v>42</v>
      </c>
      <c r="E2326" s="9" t="s">
        <v>1578</v>
      </c>
    </row>
    <row r="2327" spans="1:5" x14ac:dyDescent="0.3">
      <c r="A2327" s="7" t="s">
        <v>1455</v>
      </c>
      <c r="B2327" s="7" t="s">
        <v>1456</v>
      </c>
      <c r="C2327" s="7" t="s">
        <v>731</v>
      </c>
      <c r="D2327" s="7" t="s">
        <v>42</v>
      </c>
      <c r="E2327" s="9" t="s">
        <v>1578</v>
      </c>
    </row>
    <row r="2328" spans="1:5" x14ac:dyDescent="0.3">
      <c r="A2328" s="7" t="s">
        <v>961</v>
      </c>
      <c r="B2328" s="7" t="s">
        <v>962</v>
      </c>
      <c r="C2328" s="7" t="s">
        <v>731</v>
      </c>
      <c r="D2328" s="7" t="s">
        <v>42</v>
      </c>
      <c r="E2328" s="9" t="s">
        <v>1578</v>
      </c>
    </row>
    <row r="2329" spans="1:5" x14ac:dyDescent="0.3">
      <c r="A2329" s="7" t="s">
        <v>1087</v>
      </c>
      <c r="B2329" s="7" t="s">
        <v>1088</v>
      </c>
      <c r="C2329" s="7" t="s">
        <v>731</v>
      </c>
      <c r="D2329" s="7" t="s">
        <v>42</v>
      </c>
      <c r="E2329" s="9" t="s">
        <v>1578</v>
      </c>
    </row>
    <row r="2330" spans="1:5" x14ac:dyDescent="0.3">
      <c r="A2330" s="7" t="s">
        <v>776</v>
      </c>
      <c r="B2330" s="7" t="s">
        <v>777</v>
      </c>
      <c r="C2330" s="7" t="s">
        <v>731</v>
      </c>
      <c r="D2330" s="7" t="s">
        <v>42</v>
      </c>
      <c r="E2330" s="9" t="s">
        <v>1578</v>
      </c>
    </row>
    <row r="2331" spans="1:5" x14ac:dyDescent="0.3">
      <c r="A2331" s="7" t="s">
        <v>1027</v>
      </c>
      <c r="B2331" s="7" t="s">
        <v>1028</v>
      </c>
      <c r="C2331" s="7" t="s">
        <v>731</v>
      </c>
      <c r="D2331" s="7" t="s">
        <v>42</v>
      </c>
      <c r="E2331" s="9" t="s">
        <v>1578</v>
      </c>
    </row>
    <row r="2332" spans="1:5" x14ac:dyDescent="0.3">
      <c r="A2332" s="7" t="s">
        <v>1061</v>
      </c>
      <c r="B2332" s="7" t="s">
        <v>844</v>
      </c>
      <c r="C2332" s="7" t="s">
        <v>731</v>
      </c>
      <c r="D2332" s="7" t="s">
        <v>42</v>
      </c>
      <c r="E2332" s="9" t="s">
        <v>1578</v>
      </c>
    </row>
    <row r="2333" spans="1:5" x14ac:dyDescent="0.3">
      <c r="A2333" s="7" t="s">
        <v>875</v>
      </c>
      <c r="B2333" s="7" t="s">
        <v>876</v>
      </c>
      <c r="C2333" s="7" t="s">
        <v>731</v>
      </c>
      <c r="D2333" s="7" t="s">
        <v>42</v>
      </c>
      <c r="E2333" s="9" t="s">
        <v>1578</v>
      </c>
    </row>
    <row r="2334" spans="1:5" x14ac:dyDescent="0.3">
      <c r="A2334" s="7" t="s">
        <v>1483</v>
      </c>
      <c r="B2334" s="7" t="s">
        <v>1484</v>
      </c>
      <c r="C2334" s="7" t="s">
        <v>731</v>
      </c>
      <c r="D2334" s="7" t="s">
        <v>12</v>
      </c>
      <c r="E2334" s="9" t="s">
        <v>1578</v>
      </c>
    </row>
    <row r="2335" spans="1:5" x14ac:dyDescent="0.3">
      <c r="A2335" s="7" t="s">
        <v>1104</v>
      </c>
      <c r="B2335" s="7" t="s">
        <v>1105</v>
      </c>
      <c r="C2335" s="7" t="s">
        <v>731</v>
      </c>
      <c r="D2335" s="7" t="s">
        <v>42</v>
      </c>
      <c r="E2335" s="9" t="s">
        <v>1578</v>
      </c>
    </row>
    <row r="2336" spans="1:5" x14ac:dyDescent="0.3">
      <c r="A2336" s="7" t="s">
        <v>1154</v>
      </c>
      <c r="B2336" s="7" t="s">
        <v>1155</v>
      </c>
      <c r="C2336" s="7" t="s">
        <v>731</v>
      </c>
      <c r="D2336" s="7" t="s">
        <v>42</v>
      </c>
      <c r="E2336" s="9" t="s">
        <v>1578</v>
      </c>
    </row>
    <row r="2337" spans="1:5" x14ac:dyDescent="0.3">
      <c r="A2337" s="7" t="s">
        <v>1170</v>
      </c>
      <c r="B2337" s="7" t="s">
        <v>1171</v>
      </c>
      <c r="C2337" s="7" t="s">
        <v>731</v>
      </c>
      <c r="D2337" s="7" t="s">
        <v>42</v>
      </c>
      <c r="E2337" s="9" t="s">
        <v>1578</v>
      </c>
    </row>
    <row r="2338" spans="1:5" x14ac:dyDescent="0.3">
      <c r="A2338" s="7" t="s">
        <v>1027</v>
      </c>
      <c r="B2338" s="7" t="s">
        <v>1028</v>
      </c>
      <c r="C2338" s="7" t="s">
        <v>731</v>
      </c>
      <c r="D2338" s="7" t="s">
        <v>42</v>
      </c>
      <c r="E2338" s="9" t="s">
        <v>1578</v>
      </c>
    </row>
    <row r="2339" spans="1:5" x14ac:dyDescent="0.3">
      <c r="A2339" s="7" t="s">
        <v>902</v>
      </c>
      <c r="B2339" s="7" t="s">
        <v>903</v>
      </c>
      <c r="C2339" s="7" t="s">
        <v>731</v>
      </c>
      <c r="D2339" s="7" t="s">
        <v>42</v>
      </c>
      <c r="E2339" s="9" t="s">
        <v>1578</v>
      </c>
    </row>
    <row r="2340" spans="1:5" x14ac:dyDescent="0.3">
      <c r="A2340" s="7" t="s">
        <v>1485</v>
      </c>
      <c r="B2340" s="7" t="s">
        <v>1485</v>
      </c>
      <c r="C2340" s="7" t="s">
        <v>731</v>
      </c>
      <c r="D2340" s="7" t="s">
        <v>42</v>
      </c>
      <c r="E2340" s="9" t="s">
        <v>1578</v>
      </c>
    </row>
    <row r="2341" spans="1:5" x14ac:dyDescent="0.3">
      <c r="A2341" s="7" t="s">
        <v>1331</v>
      </c>
      <c r="B2341" s="7" t="s">
        <v>1331</v>
      </c>
      <c r="C2341" s="7" t="s">
        <v>731</v>
      </c>
      <c r="D2341" s="7" t="s">
        <v>42</v>
      </c>
      <c r="E2341" s="9" t="s">
        <v>1578</v>
      </c>
    </row>
    <row r="2342" spans="1:5" x14ac:dyDescent="0.3">
      <c r="A2342" s="7" t="s">
        <v>770</v>
      </c>
      <c r="B2342" s="7" t="s">
        <v>771</v>
      </c>
      <c r="C2342" s="7" t="s">
        <v>731</v>
      </c>
      <c r="D2342" s="7" t="s">
        <v>42</v>
      </c>
      <c r="E2342" s="9" t="s">
        <v>1578</v>
      </c>
    </row>
    <row r="2343" spans="1:5" x14ac:dyDescent="0.3">
      <c r="A2343" s="7" t="s">
        <v>1486</v>
      </c>
      <c r="B2343" s="7" t="s">
        <v>769</v>
      </c>
      <c r="C2343" s="7" t="s">
        <v>731</v>
      </c>
      <c r="D2343" s="7" t="s">
        <v>42</v>
      </c>
      <c r="E2343" s="9" t="s">
        <v>1578</v>
      </c>
    </row>
    <row r="2344" spans="1:5" x14ac:dyDescent="0.3">
      <c r="A2344" s="7" t="s">
        <v>1029</v>
      </c>
      <c r="B2344" s="7" t="s">
        <v>1030</v>
      </c>
      <c r="C2344" s="7" t="s">
        <v>731</v>
      </c>
      <c r="D2344" s="7" t="s">
        <v>42</v>
      </c>
      <c r="E2344" s="9" t="s">
        <v>1578</v>
      </c>
    </row>
    <row r="2345" spans="1:5" x14ac:dyDescent="0.3">
      <c r="A2345" s="7" t="s">
        <v>1034</v>
      </c>
      <c r="B2345" s="7" t="s">
        <v>1035</v>
      </c>
      <c r="C2345" s="7" t="s">
        <v>731</v>
      </c>
      <c r="D2345" s="7" t="s">
        <v>42</v>
      </c>
      <c r="E2345" s="9" t="s">
        <v>1578</v>
      </c>
    </row>
    <row r="2346" spans="1:5" x14ac:dyDescent="0.3">
      <c r="A2346" s="7" t="s">
        <v>1170</v>
      </c>
      <c r="B2346" s="7" t="s">
        <v>1171</v>
      </c>
      <c r="C2346" s="7" t="s">
        <v>731</v>
      </c>
      <c r="D2346" s="7" t="s">
        <v>42</v>
      </c>
      <c r="E2346" s="9" t="s">
        <v>1578</v>
      </c>
    </row>
    <row r="2347" spans="1:5" x14ac:dyDescent="0.3">
      <c r="A2347" s="7" t="s">
        <v>1089</v>
      </c>
      <c r="B2347" s="7" t="s">
        <v>811</v>
      </c>
      <c r="C2347" s="7" t="s">
        <v>731</v>
      </c>
      <c r="D2347" s="7" t="s">
        <v>42</v>
      </c>
      <c r="E2347" s="9" t="s">
        <v>1578</v>
      </c>
    </row>
    <row r="2348" spans="1:5" x14ac:dyDescent="0.3">
      <c r="A2348" s="7" t="s">
        <v>921</v>
      </c>
      <c r="B2348" s="7" t="s">
        <v>811</v>
      </c>
      <c r="C2348" s="7" t="s">
        <v>731</v>
      </c>
      <c r="D2348" s="7" t="s">
        <v>42</v>
      </c>
      <c r="E2348" s="9" t="s">
        <v>1578</v>
      </c>
    </row>
    <row r="2349" spans="1:5" x14ac:dyDescent="0.3">
      <c r="A2349" s="7" t="s">
        <v>1330</v>
      </c>
      <c r="B2349" s="7" t="s">
        <v>1330</v>
      </c>
      <c r="C2349" s="7" t="s">
        <v>731</v>
      </c>
      <c r="D2349" s="7" t="s">
        <v>42</v>
      </c>
      <c r="E2349" s="9" t="s">
        <v>1578</v>
      </c>
    </row>
    <row r="2350" spans="1:5" x14ac:dyDescent="0.3">
      <c r="A2350" s="7" t="s">
        <v>1331</v>
      </c>
      <c r="B2350" s="7" t="s">
        <v>1331</v>
      </c>
      <c r="C2350" s="7" t="s">
        <v>731</v>
      </c>
      <c r="D2350" s="7" t="s">
        <v>42</v>
      </c>
      <c r="E2350" s="9" t="s">
        <v>1578</v>
      </c>
    </row>
    <row r="2351" spans="1:5" x14ac:dyDescent="0.3">
      <c r="A2351" s="7" t="s">
        <v>1034</v>
      </c>
      <c r="B2351" s="7" t="s">
        <v>1035</v>
      </c>
      <c r="C2351" s="7" t="s">
        <v>731</v>
      </c>
      <c r="D2351" s="7" t="s">
        <v>42</v>
      </c>
      <c r="E2351" s="9" t="s">
        <v>1578</v>
      </c>
    </row>
    <row r="2352" spans="1:5" x14ac:dyDescent="0.3">
      <c r="A2352" s="7" t="s">
        <v>1327</v>
      </c>
      <c r="B2352" s="7" t="s">
        <v>811</v>
      </c>
      <c r="C2352" s="7" t="s">
        <v>731</v>
      </c>
      <c r="D2352" s="7" t="s">
        <v>42</v>
      </c>
      <c r="E2352" s="9" t="s">
        <v>1578</v>
      </c>
    </row>
    <row r="2353" spans="1:5" x14ac:dyDescent="0.3">
      <c r="A2353" s="7" t="s">
        <v>740</v>
      </c>
      <c r="B2353" s="7" t="s">
        <v>741</v>
      </c>
      <c r="C2353" s="7" t="s">
        <v>731</v>
      </c>
      <c r="D2353" s="7" t="s">
        <v>42</v>
      </c>
      <c r="E2353" s="9" t="s">
        <v>1578</v>
      </c>
    </row>
    <row r="2354" spans="1:5" x14ac:dyDescent="0.3">
      <c r="A2354" s="7" t="s">
        <v>922</v>
      </c>
      <c r="B2354" s="7" t="s">
        <v>923</v>
      </c>
      <c r="C2354" s="7" t="s">
        <v>731</v>
      </c>
      <c r="D2354" s="7" t="s">
        <v>42</v>
      </c>
      <c r="E2354" s="9" t="s">
        <v>1578</v>
      </c>
    </row>
    <row r="2355" spans="1:5" x14ac:dyDescent="0.3">
      <c r="A2355" s="7" t="s">
        <v>895</v>
      </c>
      <c r="B2355" s="7" t="s">
        <v>896</v>
      </c>
      <c r="C2355" s="7" t="s">
        <v>731</v>
      </c>
      <c r="D2355" s="7" t="s">
        <v>42</v>
      </c>
      <c r="E2355" s="9" t="s">
        <v>1578</v>
      </c>
    </row>
    <row r="2356" spans="1:5" x14ac:dyDescent="0.3">
      <c r="A2356" s="7" t="s">
        <v>1112</v>
      </c>
      <c r="B2356" s="7" t="s">
        <v>1113</v>
      </c>
      <c r="C2356" s="7" t="s">
        <v>731</v>
      </c>
      <c r="D2356" s="7" t="s">
        <v>12</v>
      </c>
      <c r="E2356" s="9" t="s">
        <v>1578</v>
      </c>
    </row>
    <row r="2357" spans="1:5" x14ac:dyDescent="0.3">
      <c r="A2357" s="7" t="s">
        <v>1487</v>
      </c>
      <c r="B2357" s="7" t="s">
        <v>1488</v>
      </c>
      <c r="C2357" s="7" t="s">
        <v>731</v>
      </c>
      <c r="D2357" s="7" t="s">
        <v>42</v>
      </c>
      <c r="E2357" s="9" t="s">
        <v>1578</v>
      </c>
    </row>
    <row r="2358" spans="1:5" x14ac:dyDescent="0.3">
      <c r="A2358" s="7" t="s">
        <v>1489</v>
      </c>
      <c r="B2358" s="7" t="s">
        <v>1490</v>
      </c>
      <c r="C2358" s="7" t="s">
        <v>731</v>
      </c>
      <c r="D2358" s="7" t="s">
        <v>42</v>
      </c>
      <c r="E2358" s="9" t="s">
        <v>1578</v>
      </c>
    </row>
    <row r="2359" spans="1:5" x14ac:dyDescent="0.3">
      <c r="A2359" s="7" t="s">
        <v>1491</v>
      </c>
      <c r="B2359" s="7" t="s">
        <v>1491</v>
      </c>
      <c r="C2359" s="7" t="s">
        <v>731</v>
      </c>
      <c r="D2359" s="7" t="s">
        <v>208</v>
      </c>
      <c r="E2359" s="9" t="s">
        <v>1578</v>
      </c>
    </row>
    <row r="2360" spans="1:5" x14ac:dyDescent="0.3">
      <c r="A2360" s="7" t="s">
        <v>1491</v>
      </c>
      <c r="B2360" s="7" t="s">
        <v>1491</v>
      </c>
      <c r="C2360" s="7" t="s">
        <v>731</v>
      </c>
      <c r="D2360" s="7" t="s">
        <v>208</v>
      </c>
      <c r="E2360" s="9" t="s">
        <v>1578</v>
      </c>
    </row>
    <row r="2361" spans="1:5" x14ac:dyDescent="0.3">
      <c r="A2361" s="7" t="s">
        <v>1075</v>
      </c>
      <c r="B2361" s="7" t="s">
        <v>1075</v>
      </c>
      <c r="C2361" s="7" t="s">
        <v>807</v>
      </c>
      <c r="D2361" s="7" t="s">
        <v>42</v>
      </c>
      <c r="E2361" s="9" t="s">
        <v>1578</v>
      </c>
    </row>
    <row r="2362" spans="1:5" x14ac:dyDescent="0.3">
      <c r="A2362" s="7" t="s">
        <v>1492</v>
      </c>
      <c r="B2362" s="7" t="s">
        <v>1492</v>
      </c>
      <c r="C2362" s="7" t="s">
        <v>731</v>
      </c>
      <c r="D2362" s="7" t="s">
        <v>208</v>
      </c>
      <c r="E2362" s="9" t="s">
        <v>1578</v>
      </c>
    </row>
    <row r="2363" spans="1:5" x14ac:dyDescent="0.3">
      <c r="A2363" s="7" t="s">
        <v>1493</v>
      </c>
      <c r="B2363" s="7" t="s">
        <v>1493</v>
      </c>
      <c r="C2363" s="7" t="s">
        <v>807</v>
      </c>
      <c r="D2363" s="7" t="s">
        <v>208</v>
      </c>
      <c r="E2363" s="9" t="s">
        <v>1578</v>
      </c>
    </row>
    <row r="2364" spans="1:5" x14ac:dyDescent="0.3">
      <c r="A2364" s="7" t="s">
        <v>1494</v>
      </c>
      <c r="B2364" s="7" t="s">
        <v>1494</v>
      </c>
      <c r="C2364" s="7" t="s">
        <v>807</v>
      </c>
      <c r="D2364" s="7" t="s">
        <v>208</v>
      </c>
      <c r="E2364" s="9" t="s">
        <v>1578</v>
      </c>
    </row>
    <row r="2365" spans="1:5" x14ac:dyDescent="0.3">
      <c r="A2365" s="7" t="s">
        <v>1495</v>
      </c>
      <c r="B2365" s="7" t="s">
        <v>1495</v>
      </c>
      <c r="C2365" s="7" t="s">
        <v>807</v>
      </c>
      <c r="D2365" s="7" t="s">
        <v>208</v>
      </c>
      <c r="E2365" s="9" t="s">
        <v>1578</v>
      </c>
    </row>
    <row r="2366" spans="1:5" x14ac:dyDescent="0.3">
      <c r="A2366" s="7" t="s">
        <v>1496</v>
      </c>
      <c r="B2366" s="7" t="s">
        <v>1496</v>
      </c>
      <c r="C2366" s="7" t="s">
        <v>807</v>
      </c>
      <c r="D2366" s="7" t="s">
        <v>208</v>
      </c>
      <c r="E2366" s="9" t="s">
        <v>1578</v>
      </c>
    </row>
    <row r="2367" spans="1:5" x14ac:dyDescent="0.3">
      <c r="A2367" s="7" t="s">
        <v>1497</v>
      </c>
      <c r="B2367" s="7" t="s">
        <v>1497</v>
      </c>
      <c r="C2367" s="7" t="s">
        <v>807</v>
      </c>
      <c r="D2367" s="7" t="s">
        <v>208</v>
      </c>
      <c r="E2367" s="9" t="s">
        <v>1578</v>
      </c>
    </row>
    <row r="2368" spans="1:5" x14ac:dyDescent="0.3">
      <c r="A2368" s="7" t="s">
        <v>1498</v>
      </c>
      <c r="B2368" s="7" t="s">
        <v>1498</v>
      </c>
      <c r="C2368" s="7" t="s">
        <v>807</v>
      </c>
      <c r="D2368" s="7" t="s">
        <v>208</v>
      </c>
      <c r="E2368" s="9" t="s">
        <v>1578</v>
      </c>
    </row>
    <row r="2369" spans="1:5" x14ac:dyDescent="0.3">
      <c r="A2369" s="7" t="s">
        <v>1499</v>
      </c>
      <c r="B2369" s="7" t="s">
        <v>1499</v>
      </c>
      <c r="C2369" s="7" t="s">
        <v>731</v>
      </c>
      <c r="D2369" s="7" t="s">
        <v>208</v>
      </c>
      <c r="E2369" s="9" t="s">
        <v>1578</v>
      </c>
    </row>
    <row r="2370" spans="1:5" x14ac:dyDescent="0.3">
      <c r="A2370" s="7" t="s">
        <v>1500</v>
      </c>
      <c r="B2370" s="7" t="s">
        <v>1500</v>
      </c>
      <c r="C2370" s="7" t="s">
        <v>731</v>
      </c>
      <c r="D2370" s="7" t="s">
        <v>208</v>
      </c>
      <c r="E2370" s="9" t="s">
        <v>1578</v>
      </c>
    </row>
    <row r="2371" spans="1:5" x14ac:dyDescent="0.3">
      <c r="A2371" s="7" t="s">
        <v>1501</v>
      </c>
      <c r="B2371" s="7" t="s">
        <v>1501</v>
      </c>
      <c r="C2371" s="7" t="s">
        <v>807</v>
      </c>
      <c r="D2371" s="7" t="s">
        <v>208</v>
      </c>
      <c r="E2371" s="9" t="s">
        <v>1578</v>
      </c>
    </row>
    <row r="2372" spans="1:5" x14ac:dyDescent="0.3">
      <c r="A2372" s="7" t="s">
        <v>1502</v>
      </c>
      <c r="B2372" s="7" t="s">
        <v>1502</v>
      </c>
      <c r="C2372" s="7" t="s">
        <v>807</v>
      </c>
      <c r="D2372" s="7" t="s">
        <v>208</v>
      </c>
      <c r="E2372" s="9" t="s">
        <v>1578</v>
      </c>
    </row>
    <row r="2373" spans="1:5" x14ac:dyDescent="0.3">
      <c r="A2373" s="7" t="s">
        <v>1503</v>
      </c>
      <c r="B2373" s="7" t="s">
        <v>1503</v>
      </c>
      <c r="C2373" s="7" t="s">
        <v>807</v>
      </c>
      <c r="D2373" s="7" t="s">
        <v>208</v>
      </c>
      <c r="E2373" s="9" t="s">
        <v>1578</v>
      </c>
    </row>
    <row r="2374" spans="1:5" x14ac:dyDescent="0.3">
      <c r="A2374" s="7" t="s">
        <v>1495</v>
      </c>
      <c r="B2374" s="7" t="s">
        <v>1495</v>
      </c>
      <c r="C2374" s="7" t="s">
        <v>807</v>
      </c>
      <c r="D2374" s="7" t="s">
        <v>208</v>
      </c>
      <c r="E2374" s="9" t="s">
        <v>1578</v>
      </c>
    </row>
    <row r="2375" spans="1:5" x14ac:dyDescent="0.3">
      <c r="A2375" s="7" t="s">
        <v>1504</v>
      </c>
      <c r="B2375" s="7" t="s">
        <v>1504</v>
      </c>
      <c r="C2375" s="7" t="s">
        <v>807</v>
      </c>
      <c r="D2375" s="7" t="s">
        <v>208</v>
      </c>
      <c r="E2375" s="9" t="s">
        <v>1578</v>
      </c>
    </row>
    <row r="2376" spans="1:5" x14ac:dyDescent="0.3">
      <c r="A2376" s="7" t="s">
        <v>1505</v>
      </c>
      <c r="B2376" s="7" t="s">
        <v>1505</v>
      </c>
      <c r="C2376" s="7" t="s">
        <v>807</v>
      </c>
      <c r="D2376" s="7" t="s">
        <v>208</v>
      </c>
      <c r="E2376" s="9" t="s">
        <v>1578</v>
      </c>
    </row>
    <row r="2377" spans="1:5" x14ac:dyDescent="0.3">
      <c r="A2377" s="7" t="s">
        <v>1506</v>
      </c>
      <c r="B2377" s="7" t="s">
        <v>1506</v>
      </c>
      <c r="C2377" s="7" t="s">
        <v>807</v>
      </c>
      <c r="D2377" s="7" t="s">
        <v>208</v>
      </c>
      <c r="E2377" s="9" t="s">
        <v>1578</v>
      </c>
    </row>
    <row r="2378" spans="1:5" x14ac:dyDescent="0.3">
      <c r="A2378" s="7" t="s">
        <v>1507</v>
      </c>
      <c r="B2378" s="7" t="s">
        <v>1507</v>
      </c>
      <c r="C2378" s="7" t="s">
        <v>807</v>
      </c>
      <c r="D2378" s="7" t="s">
        <v>208</v>
      </c>
      <c r="E2378" s="9" t="s">
        <v>1578</v>
      </c>
    </row>
    <row r="2379" spans="1:5" x14ac:dyDescent="0.3">
      <c r="A2379" s="7" t="s">
        <v>1504</v>
      </c>
      <c r="B2379" s="7" t="s">
        <v>1504</v>
      </c>
      <c r="C2379" s="7" t="s">
        <v>807</v>
      </c>
      <c r="D2379" s="7" t="s">
        <v>208</v>
      </c>
      <c r="E2379" s="9" t="s">
        <v>1578</v>
      </c>
    </row>
    <row r="2380" spans="1:5" x14ac:dyDescent="0.3">
      <c r="A2380" s="7" t="s">
        <v>1508</v>
      </c>
      <c r="B2380" s="7" t="s">
        <v>1509</v>
      </c>
      <c r="C2380" s="7" t="s">
        <v>807</v>
      </c>
      <c r="D2380" s="7" t="s">
        <v>208</v>
      </c>
      <c r="E2380" s="9" t="s">
        <v>1578</v>
      </c>
    </row>
    <row r="2381" spans="1:5" x14ac:dyDescent="0.3">
      <c r="A2381" s="7" t="s">
        <v>1510</v>
      </c>
      <c r="B2381" s="7" t="s">
        <v>1510</v>
      </c>
      <c r="C2381" s="7" t="s">
        <v>731</v>
      </c>
      <c r="D2381" s="7" t="s">
        <v>208</v>
      </c>
      <c r="E2381" s="9" t="s">
        <v>1578</v>
      </c>
    </row>
    <row r="2382" spans="1:5" x14ac:dyDescent="0.3">
      <c r="A2382" s="7" t="s">
        <v>1511</v>
      </c>
      <c r="B2382" s="7" t="s">
        <v>1511</v>
      </c>
      <c r="C2382" s="7" t="s">
        <v>807</v>
      </c>
      <c r="D2382" s="7" t="s">
        <v>208</v>
      </c>
      <c r="E2382" s="9" t="s">
        <v>1578</v>
      </c>
    </row>
    <row r="2383" spans="1:5" x14ac:dyDescent="0.3">
      <c r="A2383" s="7" t="s">
        <v>1511</v>
      </c>
      <c r="B2383" s="7" t="s">
        <v>1511</v>
      </c>
      <c r="C2383" s="7" t="s">
        <v>807</v>
      </c>
      <c r="D2383" s="7" t="s">
        <v>208</v>
      </c>
      <c r="E2383" s="9" t="s">
        <v>1578</v>
      </c>
    </row>
    <row r="2384" spans="1:5" x14ac:dyDescent="0.3">
      <c r="A2384" s="7" t="s">
        <v>1512</v>
      </c>
      <c r="B2384" s="7" t="s">
        <v>1513</v>
      </c>
      <c r="C2384" s="7" t="s">
        <v>807</v>
      </c>
      <c r="D2384" s="7" t="s">
        <v>208</v>
      </c>
      <c r="E2384" s="9" t="s">
        <v>1578</v>
      </c>
    </row>
    <row r="2385" spans="1:5" x14ac:dyDescent="0.3">
      <c r="A2385" s="7" t="s">
        <v>1514</v>
      </c>
      <c r="B2385" s="7" t="s">
        <v>1514</v>
      </c>
      <c r="C2385" s="7" t="s">
        <v>807</v>
      </c>
      <c r="D2385" s="7" t="s">
        <v>208</v>
      </c>
      <c r="E2385" s="9" t="s">
        <v>1578</v>
      </c>
    </row>
    <row r="2386" spans="1:5" x14ac:dyDescent="0.3">
      <c r="A2386" s="7" t="s">
        <v>1514</v>
      </c>
      <c r="B2386" s="7" t="s">
        <v>1514</v>
      </c>
      <c r="C2386" s="7" t="s">
        <v>807</v>
      </c>
      <c r="D2386" s="7" t="s">
        <v>208</v>
      </c>
      <c r="E2386" s="9" t="s">
        <v>1578</v>
      </c>
    </row>
    <row r="2387" spans="1:5" x14ac:dyDescent="0.3">
      <c r="A2387" s="7" t="s">
        <v>1515</v>
      </c>
      <c r="B2387" s="7" t="s">
        <v>1515</v>
      </c>
      <c r="C2387" s="7" t="s">
        <v>807</v>
      </c>
      <c r="D2387" s="7" t="s">
        <v>208</v>
      </c>
      <c r="E2387" s="9" t="s">
        <v>1578</v>
      </c>
    </row>
    <row r="2388" spans="1:5" x14ac:dyDescent="0.3">
      <c r="A2388" s="7" t="s">
        <v>1515</v>
      </c>
      <c r="B2388" s="7" t="s">
        <v>1515</v>
      </c>
      <c r="C2388" s="7" t="s">
        <v>807</v>
      </c>
      <c r="D2388" s="7" t="s">
        <v>208</v>
      </c>
      <c r="E2388" s="9" t="s">
        <v>1578</v>
      </c>
    </row>
    <row r="2389" spans="1:5" x14ac:dyDescent="0.3">
      <c r="A2389" s="7" t="s">
        <v>1515</v>
      </c>
      <c r="B2389" s="7" t="s">
        <v>1515</v>
      </c>
      <c r="C2389" s="7" t="s">
        <v>807</v>
      </c>
      <c r="D2389" s="7" t="s">
        <v>208</v>
      </c>
      <c r="E2389" s="9" t="s">
        <v>1578</v>
      </c>
    </row>
    <row r="2390" spans="1:5" x14ac:dyDescent="0.3">
      <c r="A2390" s="7" t="s">
        <v>1515</v>
      </c>
      <c r="B2390" s="7" t="s">
        <v>1515</v>
      </c>
      <c r="C2390" s="7" t="s">
        <v>807</v>
      </c>
      <c r="D2390" s="7" t="s">
        <v>208</v>
      </c>
      <c r="E2390" s="9" t="s">
        <v>1578</v>
      </c>
    </row>
    <row r="2391" spans="1:5" x14ac:dyDescent="0.3">
      <c r="A2391" s="7" t="s">
        <v>1515</v>
      </c>
      <c r="B2391" s="7" t="s">
        <v>1515</v>
      </c>
      <c r="C2391" s="7" t="s">
        <v>807</v>
      </c>
      <c r="D2391" s="7" t="s">
        <v>208</v>
      </c>
      <c r="E2391" s="9" t="s">
        <v>1578</v>
      </c>
    </row>
    <row r="2392" spans="1:5" x14ac:dyDescent="0.3">
      <c r="A2392" s="7" t="s">
        <v>1516</v>
      </c>
      <c r="B2392" s="7" t="s">
        <v>1516</v>
      </c>
      <c r="C2392" s="7" t="s">
        <v>807</v>
      </c>
      <c r="D2392" s="7" t="s">
        <v>208</v>
      </c>
      <c r="E2392" s="9" t="s">
        <v>1578</v>
      </c>
    </row>
    <row r="2393" spans="1:5" x14ac:dyDescent="0.3">
      <c r="A2393" s="7" t="s">
        <v>1517</v>
      </c>
      <c r="B2393" s="7" t="s">
        <v>1517</v>
      </c>
      <c r="C2393" s="7" t="s">
        <v>807</v>
      </c>
      <c r="D2393" s="7" t="s">
        <v>208</v>
      </c>
      <c r="E2393" s="9" t="s">
        <v>1578</v>
      </c>
    </row>
    <row r="2394" spans="1:5" x14ac:dyDescent="0.3">
      <c r="A2394" s="7" t="s">
        <v>1518</v>
      </c>
      <c r="B2394" s="7" t="s">
        <v>1518</v>
      </c>
      <c r="C2394" s="7" t="s">
        <v>807</v>
      </c>
      <c r="D2394" s="7" t="s">
        <v>208</v>
      </c>
      <c r="E2394" s="9" t="s">
        <v>1578</v>
      </c>
    </row>
    <row r="2395" spans="1:5" x14ac:dyDescent="0.3">
      <c r="A2395" s="7" t="s">
        <v>1519</v>
      </c>
      <c r="B2395" s="7" t="s">
        <v>1519</v>
      </c>
      <c r="C2395" s="7" t="s">
        <v>731</v>
      </c>
      <c r="D2395" s="7" t="s">
        <v>208</v>
      </c>
      <c r="E2395" s="9" t="s">
        <v>1578</v>
      </c>
    </row>
    <row r="2396" spans="1:5" x14ac:dyDescent="0.3">
      <c r="A2396" s="7" t="s">
        <v>1029</v>
      </c>
      <c r="B2396" s="7" t="s">
        <v>1030</v>
      </c>
      <c r="C2396" s="7" t="s">
        <v>731</v>
      </c>
      <c r="D2396" s="7" t="s">
        <v>42</v>
      </c>
      <c r="E2396" s="9" t="s">
        <v>1578</v>
      </c>
    </row>
    <row r="2397" spans="1:5" x14ac:dyDescent="0.3">
      <c r="A2397" s="7" t="s">
        <v>1505</v>
      </c>
      <c r="B2397" s="7" t="s">
        <v>1505</v>
      </c>
      <c r="C2397" s="7" t="s">
        <v>807</v>
      </c>
      <c r="D2397" s="7" t="s">
        <v>208</v>
      </c>
      <c r="E2397" s="9" t="s">
        <v>1578</v>
      </c>
    </row>
    <row r="2398" spans="1:5" x14ac:dyDescent="0.3">
      <c r="A2398" s="7" t="s">
        <v>1520</v>
      </c>
      <c r="B2398" s="7" t="s">
        <v>1520</v>
      </c>
      <c r="C2398" s="7" t="s">
        <v>731</v>
      </c>
      <c r="D2398" s="7" t="s">
        <v>208</v>
      </c>
      <c r="E2398" s="9" t="s">
        <v>1578</v>
      </c>
    </row>
    <row r="2399" spans="1:5" x14ac:dyDescent="0.3">
      <c r="A2399" s="7" t="s">
        <v>1521</v>
      </c>
      <c r="B2399" s="7" t="s">
        <v>1522</v>
      </c>
      <c r="C2399" s="7" t="s">
        <v>731</v>
      </c>
      <c r="D2399" s="7" t="s">
        <v>42</v>
      </c>
      <c r="E2399" s="9" t="s">
        <v>1578</v>
      </c>
    </row>
    <row r="2400" spans="1:5" x14ac:dyDescent="0.3">
      <c r="A2400" s="7" t="s">
        <v>1523</v>
      </c>
      <c r="B2400" s="7" t="s">
        <v>1523</v>
      </c>
      <c r="C2400" s="7" t="s">
        <v>731</v>
      </c>
      <c r="D2400" s="7" t="s">
        <v>208</v>
      </c>
      <c r="E2400" s="9" t="s">
        <v>1578</v>
      </c>
    </row>
    <row r="2401" spans="1:5" x14ac:dyDescent="0.3">
      <c r="A2401" s="7" t="s">
        <v>1523</v>
      </c>
      <c r="B2401" s="7" t="s">
        <v>1523</v>
      </c>
      <c r="C2401" s="7" t="s">
        <v>731</v>
      </c>
      <c r="D2401" s="7" t="s">
        <v>208</v>
      </c>
      <c r="E2401" s="9" t="s">
        <v>1578</v>
      </c>
    </row>
    <row r="2402" spans="1:5" x14ac:dyDescent="0.3">
      <c r="A2402" s="7" t="s">
        <v>1523</v>
      </c>
      <c r="B2402" s="7" t="s">
        <v>1523</v>
      </c>
      <c r="C2402" s="7" t="s">
        <v>731</v>
      </c>
      <c r="D2402" s="7" t="s">
        <v>208</v>
      </c>
      <c r="E2402" s="9" t="s">
        <v>1578</v>
      </c>
    </row>
    <row r="2403" spans="1:5" x14ac:dyDescent="0.3">
      <c r="A2403" s="7" t="s">
        <v>1524</v>
      </c>
      <c r="B2403" s="7" t="s">
        <v>1524</v>
      </c>
      <c r="C2403" s="7" t="s">
        <v>731</v>
      </c>
      <c r="D2403" s="7" t="s">
        <v>208</v>
      </c>
      <c r="E2403" s="9" t="s">
        <v>1578</v>
      </c>
    </row>
    <row r="2404" spans="1:5" x14ac:dyDescent="0.3">
      <c r="A2404" s="7" t="s">
        <v>1525</v>
      </c>
      <c r="B2404" s="7" t="s">
        <v>1526</v>
      </c>
      <c r="C2404" s="7" t="s">
        <v>807</v>
      </c>
      <c r="D2404" s="7" t="s">
        <v>208</v>
      </c>
      <c r="E2404" s="9" t="s">
        <v>1578</v>
      </c>
    </row>
    <row r="2405" spans="1:5" x14ac:dyDescent="0.3">
      <c r="A2405" s="7" t="s">
        <v>1525</v>
      </c>
      <c r="B2405" s="7" t="s">
        <v>1526</v>
      </c>
      <c r="C2405" s="7" t="s">
        <v>807</v>
      </c>
      <c r="D2405" s="7" t="s">
        <v>208</v>
      </c>
      <c r="E2405" s="9" t="s">
        <v>1578</v>
      </c>
    </row>
    <row r="2406" spans="1:5" x14ac:dyDescent="0.3">
      <c r="A2406" s="7" t="s">
        <v>1527</v>
      </c>
      <c r="B2406" s="7" t="s">
        <v>1527</v>
      </c>
      <c r="C2406" s="7" t="s">
        <v>807</v>
      </c>
      <c r="D2406" s="7" t="s">
        <v>208</v>
      </c>
      <c r="E2406" s="9" t="s">
        <v>1578</v>
      </c>
    </row>
    <row r="2407" spans="1:5" x14ac:dyDescent="0.3">
      <c r="A2407" s="7" t="s">
        <v>1528</v>
      </c>
      <c r="B2407" s="7" t="s">
        <v>1528</v>
      </c>
      <c r="C2407" s="7" t="s">
        <v>807</v>
      </c>
      <c r="D2407" s="7" t="s">
        <v>208</v>
      </c>
      <c r="E2407" s="9" t="s">
        <v>1578</v>
      </c>
    </row>
    <row r="2408" spans="1:5" x14ac:dyDescent="0.3">
      <c r="A2408" s="7" t="s">
        <v>1529</v>
      </c>
      <c r="B2408" s="7" t="s">
        <v>1529</v>
      </c>
      <c r="C2408" s="7" t="s">
        <v>807</v>
      </c>
      <c r="D2408" s="7" t="s">
        <v>208</v>
      </c>
      <c r="E2408" s="9" t="s">
        <v>1578</v>
      </c>
    </row>
    <row r="2409" spans="1:5" x14ac:dyDescent="0.3">
      <c r="A2409" s="7" t="s">
        <v>1515</v>
      </c>
      <c r="B2409" s="7" t="s">
        <v>1515</v>
      </c>
      <c r="C2409" s="7" t="s">
        <v>807</v>
      </c>
      <c r="D2409" s="7" t="s">
        <v>208</v>
      </c>
      <c r="E2409" s="9" t="s">
        <v>1578</v>
      </c>
    </row>
    <row r="2410" spans="1:5" x14ac:dyDescent="0.3">
      <c r="A2410" s="7" t="s">
        <v>1515</v>
      </c>
      <c r="B2410" s="7" t="s">
        <v>1515</v>
      </c>
      <c r="C2410" s="7" t="s">
        <v>807</v>
      </c>
      <c r="D2410" s="7" t="s">
        <v>208</v>
      </c>
      <c r="E2410" s="9" t="s">
        <v>1578</v>
      </c>
    </row>
    <row r="2411" spans="1:5" x14ac:dyDescent="0.3">
      <c r="A2411" s="7" t="s">
        <v>1515</v>
      </c>
      <c r="B2411" s="7" t="s">
        <v>1515</v>
      </c>
      <c r="C2411" s="7" t="s">
        <v>807</v>
      </c>
      <c r="D2411" s="7" t="s">
        <v>208</v>
      </c>
      <c r="E2411" s="9" t="s">
        <v>1578</v>
      </c>
    </row>
    <row r="2412" spans="1:5" x14ac:dyDescent="0.3">
      <c r="A2412" s="7" t="s">
        <v>1530</v>
      </c>
      <c r="B2412" s="7" t="s">
        <v>1530</v>
      </c>
      <c r="C2412" s="7" t="s">
        <v>807</v>
      </c>
      <c r="D2412" s="7" t="s">
        <v>208</v>
      </c>
      <c r="E2412" s="9" t="s">
        <v>1578</v>
      </c>
    </row>
    <row r="2413" spans="1:5" x14ac:dyDescent="0.3">
      <c r="A2413" s="7" t="s">
        <v>1520</v>
      </c>
      <c r="B2413" s="7" t="s">
        <v>1520</v>
      </c>
      <c r="C2413" s="7" t="s">
        <v>731</v>
      </c>
      <c r="D2413" s="7" t="s">
        <v>208</v>
      </c>
      <c r="E2413" s="9" t="s">
        <v>1578</v>
      </c>
    </row>
    <row r="2414" spans="1:5" x14ac:dyDescent="0.3">
      <c r="A2414" s="7" t="s">
        <v>1520</v>
      </c>
      <c r="B2414" s="7" t="s">
        <v>1520</v>
      </c>
      <c r="C2414" s="7" t="s">
        <v>731</v>
      </c>
      <c r="D2414" s="7" t="s">
        <v>208</v>
      </c>
      <c r="E2414" s="9" t="s">
        <v>1578</v>
      </c>
    </row>
    <row r="2415" spans="1:5" x14ac:dyDescent="0.3">
      <c r="A2415" s="7" t="s">
        <v>1531</v>
      </c>
      <c r="B2415" s="7" t="s">
        <v>1531</v>
      </c>
      <c r="C2415" s="7" t="s">
        <v>731</v>
      </c>
      <c r="D2415" s="7" t="s">
        <v>208</v>
      </c>
      <c r="E2415" s="9" t="s">
        <v>1578</v>
      </c>
    </row>
    <row r="2416" spans="1:5" x14ac:dyDescent="0.3">
      <c r="A2416" s="7" t="s">
        <v>1523</v>
      </c>
      <c r="B2416" s="7" t="s">
        <v>1523</v>
      </c>
      <c r="C2416" s="7" t="s">
        <v>731</v>
      </c>
      <c r="D2416" s="7" t="s">
        <v>208</v>
      </c>
      <c r="E2416" s="9" t="s">
        <v>1578</v>
      </c>
    </row>
    <row r="2417" spans="1:5" x14ac:dyDescent="0.3">
      <c r="A2417" s="7" t="s">
        <v>1523</v>
      </c>
      <c r="B2417" s="7" t="s">
        <v>1523</v>
      </c>
      <c r="C2417" s="7" t="s">
        <v>731</v>
      </c>
      <c r="D2417" s="7" t="s">
        <v>208</v>
      </c>
      <c r="E2417" s="9" t="s">
        <v>1578</v>
      </c>
    </row>
    <row r="2418" spans="1:5" x14ac:dyDescent="0.3">
      <c r="A2418" s="7" t="s">
        <v>1525</v>
      </c>
      <c r="B2418" s="7" t="s">
        <v>1526</v>
      </c>
      <c r="C2418" s="7" t="s">
        <v>807</v>
      </c>
      <c r="D2418" s="7" t="s">
        <v>208</v>
      </c>
      <c r="E2418" s="9" t="s">
        <v>1578</v>
      </c>
    </row>
    <row r="2419" spans="1:5" x14ac:dyDescent="0.3">
      <c r="A2419" s="7" t="s">
        <v>1525</v>
      </c>
      <c r="B2419" s="7" t="s">
        <v>1526</v>
      </c>
      <c r="C2419" s="7" t="s">
        <v>807</v>
      </c>
      <c r="D2419" s="7" t="s">
        <v>208</v>
      </c>
      <c r="E2419" s="9" t="s">
        <v>1578</v>
      </c>
    </row>
    <row r="2420" spans="1:5" x14ac:dyDescent="0.3">
      <c r="A2420" s="7" t="s">
        <v>1525</v>
      </c>
      <c r="B2420" s="7" t="s">
        <v>1526</v>
      </c>
      <c r="C2420" s="7" t="s">
        <v>807</v>
      </c>
      <c r="D2420" s="7" t="s">
        <v>208</v>
      </c>
      <c r="E2420" s="9" t="s">
        <v>1578</v>
      </c>
    </row>
    <row r="2421" spans="1:5" x14ac:dyDescent="0.3">
      <c r="A2421" s="7" t="s">
        <v>1503</v>
      </c>
      <c r="B2421" s="7" t="s">
        <v>1503</v>
      </c>
      <c r="C2421" s="7" t="s">
        <v>807</v>
      </c>
      <c r="D2421" s="7" t="s">
        <v>208</v>
      </c>
      <c r="E2421" s="9" t="s">
        <v>1578</v>
      </c>
    </row>
    <row r="2422" spans="1:5" x14ac:dyDescent="0.3">
      <c r="A2422" s="7" t="s">
        <v>1532</v>
      </c>
      <c r="B2422" s="7" t="s">
        <v>1532</v>
      </c>
      <c r="C2422" s="7" t="s">
        <v>807</v>
      </c>
      <c r="D2422" s="7" t="s">
        <v>208</v>
      </c>
      <c r="E2422" s="9" t="s">
        <v>1578</v>
      </c>
    </row>
    <row r="2423" spans="1:5" x14ac:dyDescent="0.3">
      <c r="A2423" s="7" t="s">
        <v>1533</v>
      </c>
      <c r="B2423" s="7" t="s">
        <v>1533</v>
      </c>
      <c r="C2423" s="7" t="s">
        <v>807</v>
      </c>
      <c r="D2423" s="7" t="s">
        <v>208</v>
      </c>
      <c r="E2423" s="9" t="s">
        <v>1578</v>
      </c>
    </row>
    <row r="2424" spans="1:5" x14ac:dyDescent="0.3">
      <c r="A2424" s="7" t="s">
        <v>1508</v>
      </c>
      <c r="B2424" s="7" t="s">
        <v>1509</v>
      </c>
      <c r="C2424" s="7" t="s">
        <v>807</v>
      </c>
      <c r="D2424" s="7" t="s">
        <v>208</v>
      </c>
      <c r="E2424" s="9" t="s">
        <v>1578</v>
      </c>
    </row>
    <row r="2425" spans="1:5" x14ac:dyDescent="0.3">
      <c r="A2425" s="7" t="s">
        <v>1520</v>
      </c>
      <c r="B2425" s="7" t="s">
        <v>1520</v>
      </c>
      <c r="C2425" s="7" t="s">
        <v>731</v>
      </c>
      <c r="D2425" s="7" t="s">
        <v>208</v>
      </c>
      <c r="E2425" s="9" t="s">
        <v>1578</v>
      </c>
    </row>
    <row r="2426" spans="1:5" x14ac:dyDescent="0.3">
      <c r="A2426" s="7" t="s">
        <v>1531</v>
      </c>
      <c r="B2426" s="7" t="s">
        <v>1531</v>
      </c>
      <c r="C2426" s="7" t="s">
        <v>731</v>
      </c>
      <c r="D2426" s="7" t="s">
        <v>208</v>
      </c>
      <c r="E2426" s="9" t="s">
        <v>1578</v>
      </c>
    </row>
    <row r="2427" spans="1:5" x14ac:dyDescent="0.3">
      <c r="A2427" s="7" t="s">
        <v>889</v>
      </c>
      <c r="B2427" s="7" t="s">
        <v>890</v>
      </c>
      <c r="C2427" s="7" t="s">
        <v>731</v>
      </c>
      <c r="D2427" s="7" t="s">
        <v>42</v>
      </c>
      <c r="E2427" s="9" t="s">
        <v>1578</v>
      </c>
    </row>
    <row r="2428" spans="1:5" x14ac:dyDescent="0.3">
      <c r="A2428" s="7" t="s">
        <v>1534</v>
      </c>
      <c r="B2428" s="7" t="s">
        <v>1534</v>
      </c>
      <c r="C2428" s="7" t="s">
        <v>807</v>
      </c>
      <c r="D2428" s="7" t="s">
        <v>208</v>
      </c>
      <c r="E2428" s="9" t="s">
        <v>1578</v>
      </c>
    </row>
    <row r="2429" spans="1:5" x14ac:dyDescent="0.3">
      <c r="A2429" s="7" t="s">
        <v>1535</v>
      </c>
      <c r="B2429" s="7" t="s">
        <v>1535</v>
      </c>
      <c r="C2429" s="7" t="s">
        <v>731</v>
      </c>
      <c r="D2429" s="7" t="s">
        <v>208</v>
      </c>
      <c r="E2429" s="9" t="s">
        <v>1578</v>
      </c>
    </row>
    <row r="2430" spans="1:5" x14ac:dyDescent="0.3">
      <c r="A2430" s="7" t="s">
        <v>1523</v>
      </c>
      <c r="B2430" s="7" t="s">
        <v>1523</v>
      </c>
      <c r="C2430" s="7" t="s">
        <v>731</v>
      </c>
      <c r="D2430" s="7" t="s">
        <v>208</v>
      </c>
      <c r="E2430" s="9" t="s">
        <v>1578</v>
      </c>
    </row>
    <row r="2431" spans="1:5" x14ac:dyDescent="0.3">
      <c r="A2431" s="7" t="s">
        <v>1523</v>
      </c>
      <c r="B2431" s="7" t="s">
        <v>1523</v>
      </c>
      <c r="C2431" s="7" t="s">
        <v>731</v>
      </c>
      <c r="D2431" s="7" t="s">
        <v>208</v>
      </c>
      <c r="E2431" s="9" t="s">
        <v>1578</v>
      </c>
    </row>
    <row r="2432" spans="1:5" x14ac:dyDescent="0.3">
      <c r="A2432" s="7" t="s">
        <v>1536</v>
      </c>
      <c r="B2432" s="7" t="s">
        <v>1537</v>
      </c>
      <c r="C2432" s="7" t="s">
        <v>380</v>
      </c>
      <c r="D2432" s="7" t="s">
        <v>42</v>
      </c>
      <c r="E2432" s="9" t="s">
        <v>1578</v>
      </c>
    </row>
    <row r="2433" spans="1:5" x14ac:dyDescent="0.3">
      <c r="A2433" s="7" t="s">
        <v>1538</v>
      </c>
      <c r="B2433" s="7" t="s">
        <v>1539</v>
      </c>
      <c r="C2433" s="7" t="s">
        <v>380</v>
      </c>
      <c r="D2433" s="7" t="s">
        <v>42</v>
      </c>
      <c r="E2433" s="9" t="s">
        <v>1578</v>
      </c>
    </row>
    <row r="2434" spans="1:5" x14ac:dyDescent="0.3">
      <c r="A2434" s="7" t="s">
        <v>1525</v>
      </c>
      <c r="B2434" s="7" t="s">
        <v>1526</v>
      </c>
      <c r="C2434" s="7" t="s">
        <v>807</v>
      </c>
      <c r="D2434" s="7" t="s">
        <v>208</v>
      </c>
      <c r="E2434" s="9" t="s">
        <v>1578</v>
      </c>
    </row>
    <row r="2435" spans="1:5" x14ac:dyDescent="0.3">
      <c r="A2435" s="7" t="s">
        <v>1540</v>
      </c>
      <c r="B2435" s="7" t="s">
        <v>1540</v>
      </c>
      <c r="C2435" s="7" t="s">
        <v>807</v>
      </c>
      <c r="D2435" s="7" t="s">
        <v>208</v>
      </c>
      <c r="E2435" s="9" t="s">
        <v>1578</v>
      </c>
    </row>
    <row r="2436" spans="1:5" x14ac:dyDescent="0.3">
      <c r="A2436" s="7" t="s">
        <v>1541</v>
      </c>
      <c r="B2436" s="7" t="s">
        <v>1541</v>
      </c>
      <c r="C2436" s="7" t="s">
        <v>807</v>
      </c>
      <c r="D2436" s="7" t="s">
        <v>208</v>
      </c>
      <c r="E2436" s="9" t="s">
        <v>1578</v>
      </c>
    </row>
    <row r="2437" spans="1:5" x14ac:dyDescent="0.3">
      <c r="A2437" s="7" t="s">
        <v>1542</v>
      </c>
      <c r="B2437" s="7" t="s">
        <v>1543</v>
      </c>
      <c r="C2437" s="7" t="s">
        <v>807</v>
      </c>
      <c r="D2437" s="7" t="s">
        <v>208</v>
      </c>
      <c r="E2437" s="9" t="s">
        <v>1578</v>
      </c>
    </row>
    <row r="2438" spans="1:5" x14ac:dyDescent="0.3">
      <c r="A2438" s="7" t="s">
        <v>1496</v>
      </c>
      <c r="B2438" s="7" t="s">
        <v>1496</v>
      </c>
      <c r="C2438" s="7" t="s">
        <v>807</v>
      </c>
      <c r="D2438" s="7" t="s">
        <v>208</v>
      </c>
      <c r="E2438" s="9" t="s">
        <v>1578</v>
      </c>
    </row>
    <row r="2439" spans="1:5" x14ac:dyDescent="0.3">
      <c r="A2439" s="7" t="s">
        <v>1544</v>
      </c>
      <c r="B2439" s="7" t="s">
        <v>1544</v>
      </c>
      <c r="C2439" s="7" t="s">
        <v>807</v>
      </c>
      <c r="D2439" s="7" t="s">
        <v>208</v>
      </c>
      <c r="E2439" s="9" t="s">
        <v>1578</v>
      </c>
    </row>
    <row r="2440" spans="1:5" x14ac:dyDescent="0.3">
      <c r="A2440" s="7" t="s">
        <v>1544</v>
      </c>
      <c r="B2440" s="7" t="s">
        <v>1544</v>
      </c>
      <c r="C2440" s="7" t="s">
        <v>807</v>
      </c>
      <c r="D2440" s="7" t="s">
        <v>208</v>
      </c>
      <c r="E2440" s="9" t="s">
        <v>1578</v>
      </c>
    </row>
    <row r="2441" spans="1:5" x14ac:dyDescent="0.3">
      <c r="A2441" s="7" t="s">
        <v>1544</v>
      </c>
      <c r="B2441" s="7" t="s">
        <v>1544</v>
      </c>
      <c r="C2441" s="7" t="s">
        <v>807</v>
      </c>
      <c r="D2441" s="7" t="s">
        <v>208</v>
      </c>
      <c r="E2441" s="9" t="s">
        <v>1578</v>
      </c>
    </row>
    <row r="2442" spans="1:5" x14ac:dyDescent="0.3">
      <c r="A2442" s="7" t="s">
        <v>1545</v>
      </c>
      <c r="B2442" s="7" t="s">
        <v>1545</v>
      </c>
      <c r="C2442" s="7" t="s">
        <v>807</v>
      </c>
      <c r="D2442" s="7" t="s">
        <v>208</v>
      </c>
      <c r="E2442" s="9" t="s">
        <v>1578</v>
      </c>
    </row>
    <row r="2443" spans="1:5" x14ac:dyDescent="0.3">
      <c r="A2443" s="7" t="s">
        <v>1496</v>
      </c>
      <c r="B2443" s="7" t="s">
        <v>1496</v>
      </c>
      <c r="C2443" s="7" t="s">
        <v>807</v>
      </c>
      <c r="D2443" s="7" t="s">
        <v>208</v>
      </c>
      <c r="E2443" s="9" t="s">
        <v>1578</v>
      </c>
    </row>
    <row r="2444" spans="1:5" x14ac:dyDescent="0.3">
      <c r="A2444" s="7" t="s">
        <v>1496</v>
      </c>
      <c r="B2444" s="7" t="s">
        <v>1496</v>
      </c>
      <c r="C2444" s="7" t="s">
        <v>807</v>
      </c>
      <c r="D2444" s="7" t="s">
        <v>208</v>
      </c>
      <c r="E2444" s="9" t="s">
        <v>1578</v>
      </c>
    </row>
    <row r="2445" spans="1:5" x14ac:dyDescent="0.3">
      <c r="A2445" s="7" t="s">
        <v>1546</v>
      </c>
      <c r="B2445" s="7" t="s">
        <v>1546</v>
      </c>
      <c r="C2445" s="7" t="s">
        <v>807</v>
      </c>
      <c r="D2445" s="7" t="s">
        <v>208</v>
      </c>
      <c r="E2445" s="9" t="s">
        <v>1578</v>
      </c>
    </row>
    <row r="2446" spans="1:5" x14ac:dyDescent="0.3">
      <c r="A2446" s="7" t="s">
        <v>1546</v>
      </c>
      <c r="B2446" s="7" t="s">
        <v>1546</v>
      </c>
      <c r="C2446" s="7" t="s">
        <v>807</v>
      </c>
      <c r="D2446" s="7" t="s">
        <v>208</v>
      </c>
      <c r="E2446" s="9" t="s">
        <v>1578</v>
      </c>
    </row>
    <row r="2447" spans="1:5" x14ac:dyDescent="0.3">
      <c r="A2447" s="7" t="s">
        <v>1546</v>
      </c>
      <c r="B2447" s="7" t="s">
        <v>1546</v>
      </c>
      <c r="C2447" s="7" t="s">
        <v>807</v>
      </c>
      <c r="D2447" s="7" t="s">
        <v>208</v>
      </c>
      <c r="E2447" s="9" t="s">
        <v>1578</v>
      </c>
    </row>
    <row r="2448" spans="1:5" x14ac:dyDescent="0.3">
      <c r="A2448" s="7" t="s">
        <v>1547</v>
      </c>
      <c r="B2448" s="7" t="s">
        <v>1548</v>
      </c>
      <c r="C2448" s="7" t="s">
        <v>807</v>
      </c>
      <c r="D2448" s="7" t="s">
        <v>208</v>
      </c>
      <c r="E2448" s="9" t="s">
        <v>1578</v>
      </c>
    </row>
    <row r="2449" spans="1:5" x14ac:dyDescent="0.3">
      <c r="A2449" s="7" t="s">
        <v>1549</v>
      </c>
      <c r="B2449" s="7" t="s">
        <v>1549</v>
      </c>
      <c r="C2449" s="7" t="s">
        <v>807</v>
      </c>
      <c r="D2449" s="7" t="s">
        <v>208</v>
      </c>
      <c r="E2449" s="9" t="s">
        <v>1578</v>
      </c>
    </row>
    <row r="2450" spans="1:5" x14ac:dyDescent="0.3">
      <c r="A2450" s="7" t="s">
        <v>1545</v>
      </c>
      <c r="B2450" s="7" t="s">
        <v>1545</v>
      </c>
      <c r="C2450" s="7" t="s">
        <v>807</v>
      </c>
      <c r="D2450" s="7" t="s">
        <v>208</v>
      </c>
      <c r="E2450" s="9" t="s">
        <v>1578</v>
      </c>
    </row>
    <row r="2451" spans="1:5" x14ac:dyDescent="0.3">
      <c r="A2451" s="7" t="s">
        <v>1506</v>
      </c>
      <c r="B2451" s="7" t="s">
        <v>1506</v>
      </c>
      <c r="C2451" s="7" t="s">
        <v>807</v>
      </c>
      <c r="D2451" s="7" t="s">
        <v>208</v>
      </c>
      <c r="E2451" s="9" t="s">
        <v>1578</v>
      </c>
    </row>
    <row r="2452" spans="1:5" x14ac:dyDescent="0.3">
      <c r="A2452" s="7" t="s">
        <v>1550</v>
      </c>
      <c r="B2452" s="7" t="s">
        <v>1550</v>
      </c>
      <c r="C2452" s="7" t="s">
        <v>807</v>
      </c>
      <c r="D2452" s="7" t="s">
        <v>208</v>
      </c>
      <c r="E2452" s="9" t="s">
        <v>1578</v>
      </c>
    </row>
    <row r="2453" spans="1:5" x14ac:dyDescent="0.3">
      <c r="A2453" s="7" t="s">
        <v>1551</v>
      </c>
      <c r="B2453" s="7" t="s">
        <v>1551</v>
      </c>
      <c r="C2453" s="7" t="s">
        <v>807</v>
      </c>
      <c r="D2453" s="7" t="s">
        <v>208</v>
      </c>
      <c r="E2453" s="9" t="s">
        <v>1578</v>
      </c>
    </row>
    <row r="2454" spans="1:5" x14ac:dyDescent="0.3">
      <c r="A2454" s="7" t="s">
        <v>1552</v>
      </c>
      <c r="B2454" s="7" t="s">
        <v>1552</v>
      </c>
      <c r="C2454" s="7" t="s">
        <v>807</v>
      </c>
      <c r="D2454" s="7" t="s">
        <v>208</v>
      </c>
      <c r="E2454" s="9" t="s">
        <v>1578</v>
      </c>
    </row>
    <row r="2455" spans="1:5" x14ac:dyDescent="0.3">
      <c r="A2455" s="7" t="s">
        <v>1553</v>
      </c>
      <c r="B2455" s="7" t="s">
        <v>1553</v>
      </c>
      <c r="C2455" s="7" t="s">
        <v>807</v>
      </c>
      <c r="D2455" s="7" t="s">
        <v>208</v>
      </c>
      <c r="E2455" s="9" t="s">
        <v>1578</v>
      </c>
    </row>
    <row r="2456" spans="1:5" x14ac:dyDescent="0.3">
      <c r="A2456" s="7" t="s">
        <v>1505</v>
      </c>
      <c r="B2456" s="7" t="s">
        <v>1505</v>
      </c>
      <c r="C2456" s="7" t="s">
        <v>807</v>
      </c>
      <c r="D2456" s="7" t="s">
        <v>208</v>
      </c>
      <c r="E2456" s="9" t="s">
        <v>1578</v>
      </c>
    </row>
    <row r="2457" spans="1:5" x14ac:dyDescent="0.3">
      <c r="A2457" s="7" t="s">
        <v>1501</v>
      </c>
      <c r="B2457" s="7" t="s">
        <v>1501</v>
      </c>
      <c r="C2457" s="7" t="s">
        <v>807</v>
      </c>
      <c r="D2457" s="7" t="s">
        <v>208</v>
      </c>
      <c r="E2457" s="9" t="s">
        <v>1578</v>
      </c>
    </row>
    <row r="2458" spans="1:5" x14ac:dyDescent="0.3">
      <c r="A2458" s="7" t="s">
        <v>1501</v>
      </c>
      <c r="B2458" s="7" t="s">
        <v>1501</v>
      </c>
      <c r="C2458" s="7" t="s">
        <v>807</v>
      </c>
      <c r="D2458" s="7" t="s">
        <v>208</v>
      </c>
      <c r="E2458" s="9" t="s">
        <v>1578</v>
      </c>
    </row>
    <row r="2459" spans="1:5" x14ac:dyDescent="0.3">
      <c r="A2459" s="7" t="s">
        <v>1554</v>
      </c>
      <c r="B2459" s="7" t="s">
        <v>1554</v>
      </c>
      <c r="C2459" s="7" t="s">
        <v>807</v>
      </c>
      <c r="D2459" s="7" t="s">
        <v>208</v>
      </c>
      <c r="E2459" s="9" t="s">
        <v>1578</v>
      </c>
    </row>
    <row r="2460" spans="1:5" x14ac:dyDescent="0.3">
      <c r="A2460" s="7" t="s">
        <v>1555</v>
      </c>
      <c r="B2460" s="7" t="s">
        <v>1555</v>
      </c>
      <c r="C2460" s="7" t="s">
        <v>807</v>
      </c>
      <c r="D2460" s="7" t="s">
        <v>208</v>
      </c>
      <c r="E2460" s="9" t="s">
        <v>1578</v>
      </c>
    </row>
    <row r="2461" spans="1:5" x14ac:dyDescent="0.3">
      <c r="A2461" s="7" t="s">
        <v>1556</v>
      </c>
      <c r="B2461" s="7" t="s">
        <v>1556</v>
      </c>
      <c r="C2461" s="7" t="s">
        <v>807</v>
      </c>
      <c r="D2461" s="7" t="s">
        <v>208</v>
      </c>
      <c r="E2461" s="9" t="s">
        <v>1578</v>
      </c>
    </row>
    <row r="2462" spans="1:5" x14ac:dyDescent="0.3">
      <c r="A2462" s="7" t="s">
        <v>1557</v>
      </c>
      <c r="B2462" s="7" t="s">
        <v>1557</v>
      </c>
      <c r="C2462" s="7" t="s">
        <v>807</v>
      </c>
      <c r="D2462" s="7" t="s">
        <v>208</v>
      </c>
      <c r="E2462" s="9" t="s">
        <v>1578</v>
      </c>
    </row>
    <row r="2463" spans="1:5" x14ac:dyDescent="0.3">
      <c r="A2463" s="7" t="s">
        <v>1558</v>
      </c>
      <c r="B2463" s="7" t="s">
        <v>1558</v>
      </c>
      <c r="C2463" s="7" t="s">
        <v>807</v>
      </c>
      <c r="D2463" s="7" t="s">
        <v>208</v>
      </c>
      <c r="E2463" s="9" t="s">
        <v>1578</v>
      </c>
    </row>
    <row r="2464" spans="1:5" x14ac:dyDescent="0.3">
      <c r="A2464" s="7" t="s">
        <v>1514</v>
      </c>
      <c r="B2464" s="7" t="s">
        <v>1514</v>
      </c>
      <c r="C2464" s="7" t="s">
        <v>807</v>
      </c>
      <c r="D2464" s="7" t="s">
        <v>208</v>
      </c>
      <c r="E2464" s="9" t="s">
        <v>1578</v>
      </c>
    </row>
    <row r="2465" spans="1:5" x14ac:dyDescent="0.3">
      <c r="A2465" s="7" t="s">
        <v>1559</v>
      </c>
      <c r="B2465" s="7" t="s">
        <v>1559</v>
      </c>
      <c r="C2465" s="7" t="s">
        <v>807</v>
      </c>
      <c r="D2465" s="7" t="s">
        <v>208</v>
      </c>
      <c r="E2465" s="9" t="s">
        <v>1578</v>
      </c>
    </row>
    <row r="2466" spans="1:5" x14ac:dyDescent="0.3">
      <c r="A2466" s="7" t="s">
        <v>1560</v>
      </c>
      <c r="B2466" s="7" t="s">
        <v>1561</v>
      </c>
      <c r="C2466" s="7" t="s">
        <v>807</v>
      </c>
      <c r="D2466" s="7" t="s">
        <v>208</v>
      </c>
      <c r="E2466" s="9" t="s">
        <v>1578</v>
      </c>
    </row>
    <row r="2467" spans="1:5" x14ac:dyDescent="0.3">
      <c r="A2467" s="7" t="s">
        <v>1560</v>
      </c>
      <c r="B2467" s="7" t="s">
        <v>1561</v>
      </c>
      <c r="C2467" s="7" t="s">
        <v>807</v>
      </c>
      <c r="D2467" s="7" t="s">
        <v>208</v>
      </c>
      <c r="E2467" s="9" t="s">
        <v>1578</v>
      </c>
    </row>
    <row r="2468" spans="1:5" x14ac:dyDescent="0.3">
      <c r="A2468" s="7" t="s">
        <v>1562</v>
      </c>
      <c r="B2468" s="7" t="s">
        <v>1562</v>
      </c>
      <c r="C2468" s="7" t="s">
        <v>807</v>
      </c>
      <c r="D2468" s="7" t="s">
        <v>208</v>
      </c>
      <c r="E2468" s="9" t="s">
        <v>1578</v>
      </c>
    </row>
    <row r="2469" spans="1:5" x14ac:dyDescent="0.3">
      <c r="A2469" s="7" t="s">
        <v>1562</v>
      </c>
      <c r="B2469" s="7" t="s">
        <v>1562</v>
      </c>
      <c r="C2469" s="7" t="s">
        <v>807</v>
      </c>
      <c r="D2469" s="7" t="s">
        <v>208</v>
      </c>
      <c r="E2469" s="9" t="s">
        <v>1578</v>
      </c>
    </row>
    <row r="2470" spans="1:5" x14ac:dyDescent="0.3">
      <c r="A2470" s="7" t="s">
        <v>1563</v>
      </c>
      <c r="B2470" s="7" t="s">
        <v>1563</v>
      </c>
      <c r="C2470" s="7" t="s">
        <v>807</v>
      </c>
      <c r="D2470" s="7" t="s">
        <v>208</v>
      </c>
      <c r="E2470" s="9" t="s">
        <v>1578</v>
      </c>
    </row>
    <row r="2471" spans="1:5" x14ac:dyDescent="0.3">
      <c r="A2471" s="7" t="s">
        <v>1564</v>
      </c>
      <c r="B2471" s="7" t="s">
        <v>1564</v>
      </c>
      <c r="C2471" s="7" t="s">
        <v>807</v>
      </c>
      <c r="D2471" s="7" t="s">
        <v>208</v>
      </c>
      <c r="E2471" s="9" t="s">
        <v>1578</v>
      </c>
    </row>
    <row r="2472" spans="1:5" x14ac:dyDescent="0.3">
      <c r="A2472" s="7" t="s">
        <v>1564</v>
      </c>
      <c r="B2472" s="7" t="s">
        <v>1564</v>
      </c>
      <c r="C2472" s="7" t="s">
        <v>807</v>
      </c>
      <c r="D2472" s="7" t="s">
        <v>208</v>
      </c>
      <c r="E2472" s="9" t="s">
        <v>1578</v>
      </c>
    </row>
    <row r="2473" spans="1:5" x14ac:dyDescent="0.3">
      <c r="A2473" s="7" t="s">
        <v>1564</v>
      </c>
      <c r="B2473" s="7" t="s">
        <v>1564</v>
      </c>
      <c r="C2473" s="7" t="s">
        <v>807</v>
      </c>
      <c r="D2473" s="7" t="s">
        <v>208</v>
      </c>
      <c r="E2473" s="9" t="s">
        <v>1578</v>
      </c>
    </row>
    <row r="2474" spans="1:5" x14ac:dyDescent="0.3">
      <c r="A2474" s="7" t="s">
        <v>1565</v>
      </c>
      <c r="B2474" s="7" t="s">
        <v>1565</v>
      </c>
      <c r="C2474" s="7" t="s">
        <v>807</v>
      </c>
      <c r="D2474" s="7" t="s">
        <v>208</v>
      </c>
      <c r="E2474" s="9" t="s">
        <v>1578</v>
      </c>
    </row>
    <row r="2475" spans="1:5" x14ac:dyDescent="0.3">
      <c r="A2475" s="7" t="s">
        <v>1565</v>
      </c>
      <c r="B2475" s="7" t="s">
        <v>1565</v>
      </c>
      <c r="C2475" s="7" t="s">
        <v>807</v>
      </c>
      <c r="D2475" s="7" t="s">
        <v>208</v>
      </c>
      <c r="E2475" s="9" t="s">
        <v>1578</v>
      </c>
    </row>
    <row r="2476" spans="1:5" x14ac:dyDescent="0.3">
      <c r="A2476" s="7" t="s">
        <v>1565</v>
      </c>
      <c r="B2476" s="7" t="s">
        <v>1565</v>
      </c>
      <c r="C2476" s="7" t="s">
        <v>807</v>
      </c>
      <c r="D2476" s="7" t="s">
        <v>208</v>
      </c>
      <c r="E2476" s="9" t="s">
        <v>1578</v>
      </c>
    </row>
    <row r="2477" spans="1:5" x14ac:dyDescent="0.3">
      <c r="A2477" s="7" t="s">
        <v>1565</v>
      </c>
      <c r="B2477" s="7" t="s">
        <v>1565</v>
      </c>
      <c r="C2477" s="7" t="s">
        <v>807</v>
      </c>
      <c r="D2477" s="7" t="s">
        <v>208</v>
      </c>
      <c r="E2477" s="9" t="s">
        <v>1578</v>
      </c>
    </row>
    <row r="2478" spans="1:5" x14ac:dyDescent="0.3">
      <c r="A2478" s="7" t="s">
        <v>1565</v>
      </c>
      <c r="B2478" s="7" t="s">
        <v>1565</v>
      </c>
      <c r="C2478" s="7" t="s">
        <v>807</v>
      </c>
      <c r="D2478" s="7" t="s">
        <v>208</v>
      </c>
      <c r="E2478" s="9" t="s">
        <v>1578</v>
      </c>
    </row>
    <row r="2479" spans="1:5" x14ac:dyDescent="0.3">
      <c r="A2479" s="7" t="s">
        <v>1565</v>
      </c>
      <c r="B2479" s="7" t="s">
        <v>1565</v>
      </c>
      <c r="C2479" s="7" t="s">
        <v>807</v>
      </c>
      <c r="D2479" s="7" t="s">
        <v>208</v>
      </c>
      <c r="E2479" s="9" t="s">
        <v>1578</v>
      </c>
    </row>
    <row r="2480" spans="1:5" x14ac:dyDescent="0.3">
      <c r="A2480" s="7" t="s">
        <v>1565</v>
      </c>
      <c r="B2480" s="7" t="s">
        <v>1565</v>
      </c>
      <c r="C2480" s="7" t="s">
        <v>807</v>
      </c>
      <c r="D2480" s="7" t="s">
        <v>208</v>
      </c>
      <c r="E2480" s="9" t="s">
        <v>1578</v>
      </c>
    </row>
    <row r="2481" spans="1:5" x14ac:dyDescent="0.3">
      <c r="A2481" s="7" t="s">
        <v>1565</v>
      </c>
      <c r="B2481" s="7" t="s">
        <v>1565</v>
      </c>
      <c r="C2481" s="7" t="s">
        <v>807</v>
      </c>
      <c r="D2481" s="7" t="s">
        <v>208</v>
      </c>
      <c r="E2481" s="9" t="s">
        <v>1578</v>
      </c>
    </row>
    <row r="2482" spans="1:5" x14ac:dyDescent="0.3">
      <c r="A2482" s="7" t="s">
        <v>1565</v>
      </c>
      <c r="B2482" s="7" t="s">
        <v>1565</v>
      </c>
      <c r="C2482" s="7" t="s">
        <v>807</v>
      </c>
      <c r="D2482" s="7" t="s">
        <v>208</v>
      </c>
      <c r="E2482" s="9" t="s">
        <v>1578</v>
      </c>
    </row>
    <row r="2483" spans="1:5" x14ac:dyDescent="0.3">
      <c r="A2483" s="7" t="s">
        <v>1565</v>
      </c>
      <c r="B2483" s="7" t="s">
        <v>1565</v>
      </c>
      <c r="C2483" s="7" t="s">
        <v>807</v>
      </c>
      <c r="D2483" s="7" t="s">
        <v>208</v>
      </c>
      <c r="E2483" s="9" t="s">
        <v>1578</v>
      </c>
    </row>
    <row r="2484" spans="1:5" x14ac:dyDescent="0.3">
      <c r="A2484" s="7" t="s">
        <v>1566</v>
      </c>
      <c r="B2484" s="7" t="s">
        <v>1566</v>
      </c>
      <c r="C2484" s="7" t="s">
        <v>807</v>
      </c>
      <c r="D2484" s="7" t="s">
        <v>208</v>
      </c>
      <c r="E2484" s="9" t="s">
        <v>1578</v>
      </c>
    </row>
    <row r="2485" spans="1:5" x14ac:dyDescent="0.3">
      <c r="A2485" s="7" t="s">
        <v>1564</v>
      </c>
      <c r="B2485" s="7" t="s">
        <v>1564</v>
      </c>
      <c r="C2485" s="7" t="s">
        <v>807</v>
      </c>
      <c r="D2485" s="7" t="s">
        <v>208</v>
      </c>
      <c r="E2485" s="9" t="s">
        <v>1578</v>
      </c>
    </row>
    <row r="2486" spans="1:5" x14ac:dyDescent="0.3">
      <c r="A2486" s="7" t="s">
        <v>1567</v>
      </c>
      <c r="B2486" s="7" t="s">
        <v>1567</v>
      </c>
      <c r="C2486" s="7" t="s">
        <v>807</v>
      </c>
      <c r="D2486" s="7" t="s">
        <v>208</v>
      </c>
      <c r="E2486" s="9" t="s">
        <v>1578</v>
      </c>
    </row>
    <row r="2487" spans="1:5" x14ac:dyDescent="0.3">
      <c r="A2487" s="7" t="s">
        <v>1568</v>
      </c>
      <c r="B2487" s="7" t="s">
        <v>1568</v>
      </c>
      <c r="C2487" s="7" t="s">
        <v>807</v>
      </c>
      <c r="D2487" s="7" t="s">
        <v>208</v>
      </c>
      <c r="E2487" s="9" t="s">
        <v>1578</v>
      </c>
    </row>
    <row r="2488" spans="1:5" x14ac:dyDescent="0.3">
      <c r="A2488" s="7" t="s">
        <v>1569</v>
      </c>
      <c r="B2488" s="7" t="s">
        <v>1569</v>
      </c>
      <c r="C2488" s="7" t="s">
        <v>807</v>
      </c>
      <c r="D2488" s="7" t="s">
        <v>208</v>
      </c>
      <c r="E2488" s="9" t="s">
        <v>1578</v>
      </c>
    </row>
    <row r="2489" spans="1:5" x14ac:dyDescent="0.3">
      <c r="A2489" s="7" t="s">
        <v>1533</v>
      </c>
      <c r="B2489" s="7" t="s">
        <v>1533</v>
      </c>
      <c r="C2489" s="7" t="s">
        <v>807</v>
      </c>
      <c r="D2489" s="7" t="s">
        <v>208</v>
      </c>
      <c r="E2489" s="9" t="s">
        <v>1578</v>
      </c>
    </row>
    <row r="2490" spans="1:5" x14ac:dyDescent="0.3">
      <c r="A2490" s="7" t="s">
        <v>1504</v>
      </c>
      <c r="B2490" s="7" t="s">
        <v>1504</v>
      </c>
      <c r="C2490" s="7" t="s">
        <v>807</v>
      </c>
      <c r="D2490" s="7" t="s">
        <v>208</v>
      </c>
      <c r="E2490" s="9" t="s">
        <v>1578</v>
      </c>
    </row>
    <row r="2491" spans="1:5" x14ac:dyDescent="0.3">
      <c r="A2491" s="7" t="s">
        <v>1501</v>
      </c>
      <c r="B2491" s="7" t="s">
        <v>1501</v>
      </c>
      <c r="C2491" s="7" t="s">
        <v>807</v>
      </c>
      <c r="D2491" s="7" t="s">
        <v>208</v>
      </c>
      <c r="E2491" s="9" t="s">
        <v>1578</v>
      </c>
    </row>
    <row r="2492" spans="1:5" x14ac:dyDescent="0.3">
      <c r="A2492" s="7" t="s">
        <v>1501</v>
      </c>
      <c r="B2492" s="7" t="s">
        <v>1501</v>
      </c>
      <c r="C2492" s="7" t="s">
        <v>807</v>
      </c>
      <c r="D2492" s="7" t="s">
        <v>208</v>
      </c>
      <c r="E2492" s="9" t="s">
        <v>1578</v>
      </c>
    </row>
    <row r="2493" spans="1:5" x14ac:dyDescent="0.3">
      <c r="A2493" s="7" t="s">
        <v>1515</v>
      </c>
      <c r="B2493" s="7" t="s">
        <v>1515</v>
      </c>
      <c r="C2493" s="7" t="s">
        <v>807</v>
      </c>
      <c r="D2493" s="7" t="s">
        <v>208</v>
      </c>
      <c r="E2493" s="9" t="s">
        <v>1578</v>
      </c>
    </row>
    <row r="2494" spans="1:5" x14ac:dyDescent="0.3">
      <c r="A2494" s="7" t="s">
        <v>1570</v>
      </c>
      <c r="B2494" s="7" t="s">
        <v>1570</v>
      </c>
      <c r="C2494" s="7" t="s">
        <v>807</v>
      </c>
      <c r="D2494" s="7" t="s">
        <v>208</v>
      </c>
      <c r="E2494" s="9" t="s">
        <v>1578</v>
      </c>
    </row>
    <row r="2495" spans="1:5" x14ac:dyDescent="0.3">
      <c r="A2495" s="7" t="s">
        <v>1498</v>
      </c>
      <c r="B2495" s="7" t="s">
        <v>1498</v>
      </c>
      <c r="C2495" s="7" t="s">
        <v>807</v>
      </c>
      <c r="D2495" s="7" t="s">
        <v>208</v>
      </c>
      <c r="E2495" s="9" t="s">
        <v>1578</v>
      </c>
    </row>
    <row r="2496" spans="1:5" x14ac:dyDescent="0.3">
      <c r="A2496" s="7" t="s">
        <v>1571</v>
      </c>
      <c r="B2496" s="7" t="s">
        <v>1571</v>
      </c>
      <c r="C2496" s="7" t="s">
        <v>807</v>
      </c>
      <c r="D2496" s="7" t="s">
        <v>208</v>
      </c>
      <c r="E2496" s="9" t="s">
        <v>1578</v>
      </c>
    </row>
    <row r="2497" spans="1:5" x14ac:dyDescent="0.3">
      <c r="A2497" s="7" t="s">
        <v>1572</v>
      </c>
      <c r="B2497" s="7" t="s">
        <v>1572</v>
      </c>
      <c r="C2497" s="7" t="s">
        <v>807</v>
      </c>
      <c r="D2497" s="7" t="s">
        <v>208</v>
      </c>
      <c r="E2497" s="9" t="s">
        <v>1578</v>
      </c>
    </row>
    <row r="2498" spans="1:5" x14ac:dyDescent="0.3">
      <c r="A2498" s="7" t="s">
        <v>1497</v>
      </c>
      <c r="B2498" s="7" t="s">
        <v>1497</v>
      </c>
      <c r="C2498" s="7" t="s">
        <v>807</v>
      </c>
      <c r="D2498" s="7" t="s">
        <v>208</v>
      </c>
      <c r="E2498" s="9" t="s">
        <v>1578</v>
      </c>
    </row>
    <row r="2499" spans="1:5" x14ac:dyDescent="0.3">
      <c r="A2499" s="7" t="s">
        <v>1497</v>
      </c>
      <c r="B2499" s="7" t="s">
        <v>1497</v>
      </c>
      <c r="C2499" s="7" t="s">
        <v>807</v>
      </c>
      <c r="D2499" s="7" t="s">
        <v>208</v>
      </c>
      <c r="E2499" s="9" t="s">
        <v>1578</v>
      </c>
    </row>
    <row r="2500" spans="1:5" x14ac:dyDescent="0.3">
      <c r="A2500" s="7" t="s">
        <v>1294</v>
      </c>
      <c r="B2500" s="7" t="s">
        <v>1295</v>
      </c>
      <c r="C2500" s="7" t="s">
        <v>731</v>
      </c>
      <c r="D2500" s="7" t="s">
        <v>42</v>
      </c>
      <c r="E2500" s="9" t="s">
        <v>1578</v>
      </c>
    </row>
    <row r="2501" spans="1:5" x14ac:dyDescent="0.3">
      <c r="A2501" s="7" t="s">
        <v>928</v>
      </c>
      <c r="B2501" s="7" t="s">
        <v>929</v>
      </c>
      <c r="C2501" s="7" t="s">
        <v>731</v>
      </c>
      <c r="D2501" s="7" t="s">
        <v>42</v>
      </c>
      <c r="E2501" s="9" t="s">
        <v>1578</v>
      </c>
    </row>
    <row r="2502" spans="1:5" x14ac:dyDescent="0.3">
      <c r="A2502" s="7" t="s">
        <v>1296</v>
      </c>
      <c r="B2502" s="7" t="s">
        <v>1297</v>
      </c>
      <c r="C2502" s="7" t="s">
        <v>731</v>
      </c>
      <c r="D2502" s="7" t="s">
        <v>42</v>
      </c>
      <c r="E2502" s="9" t="s">
        <v>1578</v>
      </c>
    </row>
    <row r="2503" spans="1:5" x14ac:dyDescent="0.3">
      <c r="A2503" s="7" t="s">
        <v>867</v>
      </c>
      <c r="B2503" s="7" t="s">
        <v>868</v>
      </c>
      <c r="C2503" s="7" t="s">
        <v>731</v>
      </c>
      <c r="D2503" s="7" t="s">
        <v>42</v>
      </c>
      <c r="E2503" s="9" t="s">
        <v>1578</v>
      </c>
    </row>
    <row r="2504" spans="1:5" x14ac:dyDescent="0.3">
      <c r="A2504" s="8" t="s">
        <v>1579</v>
      </c>
      <c r="B2504" s="8" t="s">
        <v>1580</v>
      </c>
      <c r="C2504" s="8" t="s">
        <v>380</v>
      </c>
      <c r="D2504" s="8" t="s">
        <v>601</v>
      </c>
      <c r="E2504" s="9" t="s">
        <v>2474</v>
      </c>
    </row>
    <row r="2505" spans="1:5" x14ac:dyDescent="0.3">
      <c r="A2505" s="8" t="s">
        <v>1581</v>
      </c>
      <c r="B2505" s="8" t="s">
        <v>1582</v>
      </c>
      <c r="C2505" s="8" t="s">
        <v>380</v>
      </c>
      <c r="D2505" s="8" t="s">
        <v>601</v>
      </c>
      <c r="E2505" s="9" t="s">
        <v>2474</v>
      </c>
    </row>
    <row r="2506" spans="1:5" x14ac:dyDescent="0.3">
      <c r="A2506" s="8" t="s">
        <v>1583</v>
      </c>
      <c r="B2506" s="8" t="s">
        <v>1584</v>
      </c>
      <c r="C2506" s="8" t="s">
        <v>380</v>
      </c>
      <c r="D2506" s="8" t="s">
        <v>601</v>
      </c>
      <c r="E2506" s="9" t="s">
        <v>2474</v>
      </c>
    </row>
    <row r="2507" spans="1:5" x14ac:dyDescent="0.3">
      <c r="A2507" s="8" t="s">
        <v>1579</v>
      </c>
      <c r="B2507" s="8" t="s">
        <v>1580</v>
      </c>
      <c r="C2507" s="8" t="s">
        <v>380</v>
      </c>
      <c r="D2507" s="8" t="s">
        <v>601</v>
      </c>
      <c r="E2507" s="9" t="s">
        <v>2474</v>
      </c>
    </row>
    <row r="2508" spans="1:5" x14ac:dyDescent="0.3">
      <c r="A2508" s="8" t="s">
        <v>1585</v>
      </c>
      <c r="B2508" s="8" t="s">
        <v>1586</v>
      </c>
      <c r="C2508" s="8" t="s">
        <v>182</v>
      </c>
      <c r="D2508" s="8" t="s">
        <v>42</v>
      </c>
      <c r="E2508" s="9" t="s">
        <v>2474</v>
      </c>
    </row>
    <row r="2509" spans="1:5" x14ac:dyDescent="0.3">
      <c r="A2509" s="8" t="s">
        <v>1587</v>
      </c>
      <c r="B2509" s="8" t="s">
        <v>1588</v>
      </c>
      <c r="C2509" s="8" t="s">
        <v>182</v>
      </c>
      <c r="D2509" s="8" t="s">
        <v>42</v>
      </c>
      <c r="E2509" s="9" t="s">
        <v>2474</v>
      </c>
    </row>
    <row r="2510" spans="1:5" x14ac:dyDescent="0.3">
      <c r="A2510" s="8" t="s">
        <v>1589</v>
      </c>
      <c r="B2510" s="8" t="s">
        <v>1590</v>
      </c>
      <c r="C2510" s="8" t="s">
        <v>182</v>
      </c>
      <c r="D2510" s="8" t="s">
        <v>42</v>
      </c>
      <c r="E2510" s="9" t="s">
        <v>2474</v>
      </c>
    </row>
    <row r="2511" spans="1:5" x14ac:dyDescent="0.3">
      <c r="A2511" s="8" t="s">
        <v>1591</v>
      </c>
      <c r="B2511" s="8" t="s">
        <v>1592</v>
      </c>
      <c r="C2511" s="8" t="s">
        <v>182</v>
      </c>
      <c r="D2511" s="8" t="s">
        <v>601</v>
      </c>
      <c r="E2511" s="9" t="s">
        <v>2474</v>
      </c>
    </row>
    <row r="2512" spans="1:5" x14ac:dyDescent="0.3">
      <c r="A2512" s="8" t="s">
        <v>1593</v>
      </c>
      <c r="B2512" s="8" t="s">
        <v>1594</v>
      </c>
      <c r="C2512" s="8" t="s">
        <v>380</v>
      </c>
      <c r="D2512" s="8" t="s">
        <v>601</v>
      </c>
      <c r="E2512" s="9" t="s">
        <v>2474</v>
      </c>
    </row>
    <row r="2513" spans="1:5" x14ac:dyDescent="0.3">
      <c r="A2513" s="8" t="s">
        <v>1595</v>
      </c>
      <c r="B2513" s="8" t="s">
        <v>1596</v>
      </c>
      <c r="C2513" s="8" t="s">
        <v>380</v>
      </c>
      <c r="D2513" s="8" t="s">
        <v>601</v>
      </c>
      <c r="E2513" s="9" t="s">
        <v>2474</v>
      </c>
    </row>
    <row r="2514" spans="1:5" x14ac:dyDescent="0.3">
      <c r="A2514" s="8" t="s">
        <v>1581</v>
      </c>
      <c r="B2514" s="8" t="s">
        <v>1582</v>
      </c>
      <c r="C2514" s="8" t="s">
        <v>380</v>
      </c>
      <c r="D2514" s="8" t="s">
        <v>601</v>
      </c>
      <c r="E2514" s="9" t="s">
        <v>2474</v>
      </c>
    </row>
    <row r="2515" spans="1:5" x14ac:dyDescent="0.3">
      <c r="A2515" s="8" t="s">
        <v>1597</v>
      </c>
      <c r="B2515" s="8" t="s">
        <v>1598</v>
      </c>
      <c r="C2515" s="8" t="s">
        <v>380</v>
      </c>
      <c r="D2515" s="8" t="s">
        <v>601</v>
      </c>
      <c r="E2515" s="9" t="s">
        <v>2474</v>
      </c>
    </row>
    <row r="2516" spans="1:5" x14ac:dyDescent="0.3">
      <c r="A2516" s="8" t="s">
        <v>1599</v>
      </c>
      <c r="B2516" s="8" t="s">
        <v>1600</v>
      </c>
      <c r="C2516" s="8" t="s">
        <v>380</v>
      </c>
      <c r="D2516" s="8" t="s">
        <v>42</v>
      </c>
      <c r="E2516" s="9" t="s">
        <v>2474</v>
      </c>
    </row>
    <row r="2517" spans="1:5" x14ac:dyDescent="0.3">
      <c r="A2517" s="8" t="s">
        <v>1601</v>
      </c>
      <c r="B2517" s="8" t="s">
        <v>1602</v>
      </c>
      <c r="C2517" s="8" t="s">
        <v>380</v>
      </c>
      <c r="D2517" s="8" t="s">
        <v>42</v>
      </c>
      <c r="E2517" s="9" t="s">
        <v>2474</v>
      </c>
    </row>
    <row r="2518" spans="1:5" x14ac:dyDescent="0.3">
      <c r="A2518" s="8" t="s">
        <v>1603</v>
      </c>
      <c r="B2518" s="8" t="s">
        <v>1604</v>
      </c>
      <c r="C2518" s="8" t="s">
        <v>182</v>
      </c>
      <c r="D2518" s="8" t="s">
        <v>42</v>
      </c>
      <c r="E2518" s="9" t="s">
        <v>2474</v>
      </c>
    </row>
    <row r="2519" spans="1:5" x14ac:dyDescent="0.3">
      <c r="A2519" s="8" t="s">
        <v>1605</v>
      </c>
      <c r="B2519" s="8" t="s">
        <v>1606</v>
      </c>
      <c r="C2519" s="8" t="s">
        <v>182</v>
      </c>
      <c r="D2519" s="8" t="s">
        <v>42</v>
      </c>
      <c r="E2519" s="9" t="s">
        <v>2474</v>
      </c>
    </row>
    <row r="2520" spans="1:5" x14ac:dyDescent="0.3">
      <c r="A2520" s="8" t="s">
        <v>1607</v>
      </c>
      <c r="B2520" s="8" t="s">
        <v>1608</v>
      </c>
      <c r="C2520" s="8" t="s">
        <v>380</v>
      </c>
      <c r="D2520" s="8" t="s">
        <v>42</v>
      </c>
      <c r="E2520" s="9" t="s">
        <v>2474</v>
      </c>
    </row>
    <row r="2521" spans="1:5" x14ac:dyDescent="0.3">
      <c r="A2521" s="8" t="s">
        <v>1609</v>
      </c>
      <c r="B2521" s="8" t="s">
        <v>1610</v>
      </c>
      <c r="C2521" s="8" t="s">
        <v>380</v>
      </c>
      <c r="D2521" s="8" t="s">
        <v>42</v>
      </c>
      <c r="E2521" s="9" t="s">
        <v>2474</v>
      </c>
    </row>
    <row r="2522" spans="1:5" x14ac:dyDescent="0.3">
      <c r="A2522" s="8" t="s">
        <v>1611</v>
      </c>
      <c r="B2522" s="8" t="s">
        <v>1612</v>
      </c>
      <c r="C2522" s="8" t="s">
        <v>380</v>
      </c>
      <c r="D2522" s="8" t="s">
        <v>601</v>
      </c>
      <c r="E2522" s="9" t="s">
        <v>2474</v>
      </c>
    </row>
    <row r="2523" spans="1:5" x14ac:dyDescent="0.3">
      <c r="A2523" s="8" t="s">
        <v>1613</v>
      </c>
      <c r="B2523" s="8" t="s">
        <v>1614</v>
      </c>
      <c r="C2523" s="8" t="s">
        <v>182</v>
      </c>
      <c r="D2523" s="8" t="s">
        <v>42</v>
      </c>
      <c r="E2523" s="9" t="s">
        <v>2474</v>
      </c>
    </row>
    <row r="2524" spans="1:5" x14ac:dyDescent="0.3">
      <c r="A2524" s="8" t="s">
        <v>1615</v>
      </c>
      <c r="B2524" s="8" t="s">
        <v>1616</v>
      </c>
      <c r="C2524" s="8" t="s">
        <v>182</v>
      </c>
      <c r="D2524" s="8" t="s">
        <v>42</v>
      </c>
      <c r="E2524" s="9" t="s">
        <v>2474</v>
      </c>
    </row>
    <row r="2525" spans="1:5" x14ac:dyDescent="0.3">
      <c r="A2525" s="8" t="s">
        <v>1617</v>
      </c>
      <c r="B2525" s="8" t="s">
        <v>1618</v>
      </c>
      <c r="C2525" s="8" t="s">
        <v>380</v>
      </c>
      <c r="D2525" s="8" t="s">
        <v>42</v>
      </c>
      <c r="E2525" s="9" t="s">
        <v>2474</v>
      </c>
    </row>
    <row r="2526" spans="1:5" x14ac:dyDescent="0.3">
      <c r="A2526" s="8" t="s">
        <v>1619</v>
      </c>
      <c r="B2526" s="8" t="s">
        <v>1620</v>
      </c>
      <c r="C2526" s="8" t="s">
        <v>380</v>
      </c>
      <c r="D2526" s="8" t="s">
        <v>42</v>
      </c>
      <c r="E2526" s="9" t="s">
        <v>2474</v>
      </c>
    </row>
    <row r="2527" spans="1:5" x14ac:dyDescent="0.3">
      <c r="A2527" s="8" t="s">
        <v>1621</v>
      </c>
      <c r="B2527" s="8" t="s">
        <v>1622</v>
      </c>
      <c r="C2527" s="8" t="s">
        <v>380</v>
      </c>
      <c r="D2527" s="8" t="s">
        <v>42</v>
      </c>
      <c r="E2527" s="9" t="s">
        <v>2474</v>
      </c>
    </row>
    <row r="2528" spans="1:5" x14ac:dyDescent="0.3">
      <c r="A2528" s="8" t="s">
        <v>1623</v>
      </c>
      <c r="B2528" s="8" t="s">
        <v>1624</v>
      </c>
      <c r="C2528" s="8" t="s">
        <v>380</v>
      </c>
      <c r="D2528" s="8" t="s">
        <v>42</v>
      </c>
      <c r="E2528" s="9" t="s">
        <v>2474</v>
      </c>
    </row>
    <row r="2529" spans="1:5" x14ac:dyDescent="0.3">
      <c r="A2529" s="8" t="s">
        <v>1625</v>
      </c>
      <c r="B2529" s="8" t="s">
        <v>1626</v>
      </c>
      <c r="C2529" s="8" t="s">
        <v>380</v>
      </c>
      <c r="D2529" s="8" t="s">
        <v>601</v>
      </c>
      <c r="E2529" s="9" t="s">
        <v>2474</v>
      </c>
    </row>
    <row r="2530" spans="1:5" x14ac:dyDescent="0.3">
      <c r="A2530" s="8" t="s">
        <v>1627</v>
      </c>
      <c r="B2530" s="8" t="s">
        <v>1628</v>
      </c>
      <c r="C2530" s="8" t="s">
        <v>380</v>
      </c>
      <c r="D2530" s="8" t="s">
        <v>601</v>
      </c>
      <c r="E2530" s="9" t="s">
        <v>2474</v>
      </c>
    </row>
    <row r="2531" spans="1:5" x14ac:dyDescent="0.3">
      <c r="A2531" s="8" t="s">
        <v>1629</v>
      </c>
      <c r="B2531" s="8" t="s">
        <v>1630</v>
      </c>
      <c r="C2531" s="8" t="s">
        <v>380</v>
      </c>
      <c r="D2531" s="8" t="s">
        <v>42</v>
      </c>
      <c r="E2531" s="9" t="s">
        <v>2474</v>
      </c>
    </row>
    <row r="2532" spans="1:5" x14ac:dyDescent="0.3">
      <c r="A2532" s="8" t="s">
        <v>1631</v>
      </c>
      <c r="B2532" s="8" t="s">
        <v>1632</v>
      </c>
      <c r="C2532" s="8" t="s">
        <v>380</v>
      </c>
      <c r="D2532" s="8" t="s">
        <v>42</v>
      </c>
      <c r="E2532" s="9" t="s">
        <v>2474</v>
      </c>
    </row>
    <row r="2533" spans="1:5" x14ac:dyDescent="0.3">
      <c r="A2533" s="8" t="s">
        <v>1633</v>
      </c>
      <c r="B2533" s="8" t="s">
        <v>1634</v>
      </c>
      <c r="C2533" s="8" t="s">
        <v>380</v>
      </c>
      <c r="D2533" s="8" t="s">
        <v>42</v>
      </c>
      <c r="E2533" s="9" t="s">
        <v>2474</v>
      </c>
    </row>
    <row r="2534" spans="1:5" x14ac:dyDescent="0.3">
      <c r="A2534" s="8" t="s">
        <v>1635</v>
      </c>
      <c r="B2534" s="8" t="s">
        <v>1636</v>
      </c>
      <c r="C2534" s="8" t="s">
        <v>380</v>
      </c>
      <c r="D2534" s="8" t="s">
        <v>42</v>
      </c>
      <c r="E2534" s="9" t="s">
        <v>2474</v>
      </c>
    </row>
    <row r="2535" spans="1:5" x14ac:dyDescent="0.3">
      <c r="A2535" s="8" t="s">
        <v>1637</v>
      </c>
      <c r="B2535" s="8" t="s">
        <v>1638</v>
      </c>
      <c r="C2535" s="8" t="s">
        <v>182</v>
      </c>
      <c r="D2535" s="8" t="s">
        <v>42</v>
      </c>
      <c r="E2535" s="9" t="s">
        <v>2474</v>
      </c>
    </row>
    <row r="2536" spans="1:5" x14ac:dyDescent="0.3">
      <c r="A2536" s="8" t="s">
        <v>1639</v>
      </c>
      <c r="B2536" s="8" t="s">
        <v>1640</v>
      </c>
      <c r="C2536" s="8" t="s">
        <v>182</v>
      </c>
      <c r="D2536" s="8" t="s">
        <v>601</v>
      </c>
      <c r="E2536" s="9" t="s">
        <v>2474</v>
      </c>
    </row>
    <row r="2537" spans="1:5" x14ac:dyDescent="0.3">
      <c r="A2537" s="8" t="s">
        <v>1641</v>
      </c>
      <c r="B2537" s="8" t="s">
        <v>1642</v>
      </c>
      <c r="C2537" s="8" t="s">
        <v>380</v>
      </c>
      <c r="D2537" s="8" t="s">
        <v>42</v>
      </c>
      <c r="E2537" s="9" t="s">
        <v>2474</v>
      </c>
    </row>
    <row r="2538" spans="1:5" x14ac:dyDescent="0.3">
      <c r="A2538" s="8" t="s">
        <v>1643</v>
      </c>
      <c r="B2538" s="8" t="s">
        <v>1644</v>
      </c>
      <c r="C2538" s="8" t="s">
        <v>380</v>
      </c>
      <c r="D2538" s="8" t="s">
        <v>42</v>
      </c>
      <c r="E2538" s="9" t="s">
        <v>2474</v>
      </c>
    </row>
    <row r="2539" spans="1:5" x14ac:dyDescent="0.3">
      <c r="A2539" s="8" t="s">
        <v>1645</v>
      </c>
      <c r="B2539" s="8" t="s">
        <v>1646</v>
      </c>
      <c r="C2539" s="8" t="s">
        <v>380</v>
      </c>
      <c r="D2539" s="8" t="s">
        <v>601</v>
      </c>
      <c r="E2539" s="9" t="s">
        <v>2474</v>
      </c>
    </row>
    <row r="2540" spans="1:5" x14ac:dyDescent="0.3">
      <c r="A2540" s="8" t="s">
        <v>1647</v>
      </c>
      <c r="B2540" s="8" t="s">
        <v>1648</v>
      </c>
      <c r="C2540" s="8" t="s">
        <v>380</v>
      </c>
      <c r="D2540" s="8" t="s">
        <v>601</v>
      </c>
      <c r="E2540" s="9" t="s">
        <v>2474</v>
      </c>
    </row>
    <row r="2541" spans="1:5" x14ac:dyDescent="0.3">
      <c r="A2541" s="8" t="s">
        <v>1649</v>
      </c>
      <c r="B2541" s="8" t="s">
        <v>1650</v>
      </c>
      <c r="C2541" s="8" t="s">
        <v>380</v>
      </c>
      <c r="D2541" s="8" t="s">
        <v>601</v>
      </c>
      <c r="E2541" s="9" t="s">
        <v>2474</v>
      </c>
    </row>
    <row r="2542" spans="1:5" x14ac:dyDescent="0.3">
      <c r="A2542" s="8" t="s">
        <v>1651</v>
      </c>
      <c r="B2542" s="8" t="s">
        <v>1652</v>
      </c>
      <c r="C2542" s="8" t="s">
        <v>380</v>
      </c>
      <c r="D2542" s="8" t="s">
        <v>601</v>
      </c>
      <c r="E2542" s="9" t="s">
        <v>2474</v>
      </c>
    </row>
    <row r="2543" spans="1:5" x14ac:dyDescent="0.3">
      <c r="A2543" s="8" t="s">
        <v>1629</v>
      </c>
      <c r="B2543" s="8" t="s">
        <v>1630</v>
      </c>
      <c r="C2543" s="8" t="s">
        <v>380</v>
      </c>
      <c r="D2543" s="8" t="s">
        <v>42</v>
      </c>
      <c r="E2543" s="9" t="s">
        <v>2474</v>
      </c>
    </row>
    <row r="2544" spans="1:5" x14ac:dyDescent="0.3">
      <c r="A2544" s="8" t="s">
        <v>1635</v>
      </c>
      <c r="B2544" s="8" t="s">
        <v>1636</v>
      </c>
      <c r="C2544" s="8" t="s">
        <v>380</v>
      </c>
      <c r="D2544" s="8" t="s">
        <v>42</v>
      </c>
      <c r="E2544" s="9" t="s">
        <v>2474</v>
      </c>
    </row>
    <row r="2545" spans="1:5" x14ac:dyDescent="0.3">
      <c r="A2545" s="8" t="s">
        <v>1653</v>
      </c>
      <c r="B2545" s="8" t="s">
        <v>1654</v>
      </c>
      <c r="C2545" s="8" t="s">
        <v>182</v>
      </c>
      <c r="D2545" s="8" t="s">
        <v>601</v>
      </c>
      <c r="E2545" s="9" t="s">
        <v>2474</v>
      </c>
    </row>
    <row r="2546" spans="1:5" x14ac:dyDescent="0.3">
      <c r="A2546" s="8" t="s">
        <v>1655</v>
      </c>
      <c r="B2546" s="8" t="s">
        <v>1656</v>
      </c>
      <c r="C2546" s="8" t="s">
        <v>182</v>
      </c>
      <c r="D2546" s="8" t="s">
        <v>601</v>
      </c>
      <c r="E2546" s="9" t="s">
        <v>2474</v>
      </c>
    </row>
    <row r="2547" spans="1:5" x14ac:dyDescent="0.3">
      <c r="A2547" s="8" t="s">
        <v>1657</v>
      </c>
      <c r="B2547" s="8" t="s">
        <v>1658</v>
      </c>
      <c r="C2547" s="8" t="s">
        <v>380</v>
      </c>
      <c r="D2547" s="8" t="s">
        <v>42</v>
      </c>
      <c r="E2547" s="9" t="s">
        <v>2474</v>
      </c>
    </row>
    <row r="2548" spans="1:5" x14ac:dyDescent="0.3">
      <c r="A2548" s="8" t="s">
        <v>1659</v>
      </c>
      <c r="B2548" s="8" t="s">
        <v>1660</v>
      </c>
      <c r="C2548" s="8" t="s">
        <v>380</v>
      </c>
      <c r="D2548" s="8" t="s">
        <v>42</v>
      </c>
      <c r="E2548" s="9" t="s">
        <v>2474</v>
      </c>
    </row>
    <row r="2549" spans="1:5" x14ac:dyDescent="0.3">
      <c r="A2549" s="8" t="s">
        <v>1661</v>
      </c>
      <c r="B2549" s="8" t="s">
        <v>1662</v>
      </c>
      <c r="C2549" s="8" t="s">
        <v>182</v>
      </c>
      <c r="D2549" s="8" t="s">
        <v>42</v>
      </c>
      <c r="E2549" s="9" t="s">
        <v>2474</v>
      </c>
    </row>
    <row r="2550" spans="1:5" x14ac:dyDescent="0.3">
      <c r="A2550" s="8" t="s">
        <v>1663</v>
      </c>
      <c r="B2550" s="8" t="s">
        <v>1664</v>
      </c>
      <c r="C2550" s="8" t="s">
        <v>380</v>
      </c>
      <c r="D2550" s="8" t="s">
        <v>601</v>
      </c>
      <c r="E2550" s="9" t="s">
        <v>2474</v>
      </c>
    </row>
    <row r="2551" spans="1:5" x14ac:dyDescent="0.3">
      <c r="A2551" s="8" t="s">
        <v>1597</v>
      </c>
      <c r="B2551" s="8" t="s">
        <v>1598</v>
      </c>
      <c r="C2551" s="8" t="s">
        <v>380</v>
      </c>
      <c r="D2551" s="8" t="s">
        <v>601</v>
      </c>
      <c r="E2551" s="9" t="s">
        <v>2474</v>
      </c>
    </row>
    <row r="2552" spans="1:5" x14ac:dyDescent="0.3">
      <c r="A2552" s="8" t="s">
        <v>1665</v>
      </c>
      <c r="B2552" s="8" t="s">
        <v>1666</v>
      </c>
      <c r="C2552" s="8" t="s">
        <v>380</v>
      </c>
      <c r="D2552" s="8" t="s">
        <v>601</v>
      </c>
      <c r="E2552" s="9" t="s">
        <v>2474</v>
      </c>
    </row>
    <row r="2553" spans="1:5" x14ac:dyDescent="0.3">
      <c r="A2553" s="8" t="s">
        <v>1667</v>
      </c>
      <c r="B2553" s="8" t="s">
        <v>1668</v>
      </c>
      <c r="C2553" s="8" t="s">
        <v>380</v>
      </c>
      <c r="D2553" s="8" t="s">
        <v>601</v>
      </c>
      <c r="E2553" s="9" t="s">
        <v>2474</v>
      </c>
    </row>
    <row r="2554" spans="1:5" x14ac:dyDescent="0.3">
      <c r="A2554" s="8" t="s">
        <v>1593</v>
      </c>
      <c r="B2554" s="8" t="s">
        <v>1594</v>
      </c>
      <c r="C2554" s="8" t="s">
        <v>380</v>
      </c>
      <c r="D2554" s="8" t="s">
        <v>601</v>
      </c>
      <c r="E2554" s="9" t="s">
        <v>2474</v>
      </c>
    </row>
    <row r="2555" spans="1:5" x14ac:dyDescent="0.3">
      <c r="A2555" s="8" t="s">
        <v>1663</v>
      </c>
      <c r="B2555" s="8" t="s">
        <v>1664</v>
      </c>
      <c r="C2555" s="8" t="s">
        <v>380</v>
      </c>
      <c r="D2555" s="8" t="s">
        <v>601</v>
      </c>
      <c r="E2555" s="9" t="s">
        <v>2474</v>
      </c>
    </row>
    <row r="2556" spans="1:5" x14ac:dyDescent="0.3">
      <c r="A2556" s="8" t="s">
        <v>1669</v>
      </c>
      <c r="B2556" s="8" t="s">
        <v>1670</v>
      </c>
      <c r="C2556" s="8" t="s">
        <v>182</v>
      </c>
      <c r="D2556" s="8" t="s">
        <v>601</v>
      </c>
      <c r="E2556" s="9" t="s">
        <v>2474</v>
      </c>
    </row>
    <row r="2557" spans="1:5" x14ac:dyDescent="0.3">
      <c r="A2557" s="8" t="s">
        <v>1671</v>
      </c>
      <c r="B2557" s="8" t="s">
        <v>1672</v>
      </c>
      <c r="C2557" s="8" t="s">
        <v>182</v>
      </c>
      <c r="D2557" s="8" t="s">
        <v>601</v>
      </c>
      <c r="E2557" s="9" t="s">
        <v>2474</v>
      </c>
    </row>
    <row r="2558" spans="1:5" x14ac:dyDescent="0.3">
      <c r="A2558" s="8" t="s">
        <v>1673</v>
      </c>
      <c r="B2558" s="8" t="s">
        <v>1674</v>
      </c>
      <c r="C2558" s="8" t="s">
        <v>182</v>
      </c>
      <c r="D2558" s="8" t="s">
        <v>601</v>
      </c>
      <c r="E2558" s="9" t="s">
        <v>2474</v>
      </c>
    </row>
    <row r="2559" spans="1:5" x14ac:dyDescent="0.3">
      <c r="A2559" s="8" t="s">
        <v>1675</v>
      </c>
      <c r="B2559" s="8" t="s">
        <v>1676</v>
      </c>
      <c r="C2559" s="8" t="s">
        <v>182</v>
      </c>
      <c r="D2559" s="8" t="s">
        <v>601</v>
      </c>
      <c r="E2559" s="9" t="s">
        <v>2474</v>
      </c>
    </row>
    <row r="2560" spans="1:5" x14ac:dyDescent="0.3">
      <c r="A2560" s="8" t="s">
        <v>1677</v>
      </c>
      <c r="B2560" s="8" t="s">
        <v>1678</v>
      </c>
      <c r="C2560" s="8" t="s">
        <v>182</v>
      </c>
      <c r="D2560" s="8" t="s">
        <v>601</v>
      </c>
      <c r="E2560" s="9" t="s">
        <v>2474</v>
      </c>
    </row>
    <row r="2561" spans="1:5" x14ac:dyDescent="0.3">
      <c r="A2561" s="8" t="s">
        <v>1679</v>
      </c>
      <c r="B2561" s="8" t="s">
        <v>1680</v>
      </c>
      <c r="C2561" s="8" t="s">
        <v>182</v>
      </c>
      <c r="D2561" s="8" t="s">
        <v>601</v>
      </c>
      <c r="E2561" s="9" t="s">
        <v>2474</v>
      </c>
    </row>
    <row r="2562" spans="1:5" x14ac:dyDescent="0.3">
      <c r="A2562" s="8" t="s">
        <v>1681</v>
      </c>
      <c r="B2562" s="8" t="s">
        <v>1682</v>
      </c>
      <c r="C2562" s="8" t="s">
        <v>380</v>
      </c>
      <c r="D2562" s="8" t="s">
        <v>601</v>
      </c>
      <c r="E2562" s="9" t="s">
        <v>2474</v>
      </c>
    </row>
    <row r="2563" spans="1:5" x14ac:dyDescent="0.3">
      <c r="A2563" s="8" t="s">
        <v>1683</v>
      </c>
      <c r="B2563" s="8" t="s">
        <v>1684</v>
      </c>
      <c r="C2563" s="8" t="s">
        <v>380</v>
      </c>
      <c r="D2563" s="8" t="s">
        <v>601</v>
      </c>
      <c r="E2563" s="9" t="s">
        <v>2474</v>
      </c>
    </row>
    <row r="2564" spans="1:5" x14ac:dyDescent="0.3">
      <c r="A2564" s="8" t="s">
        <v>1685</v>
      </c>
      <c r="B2564" s="8" t="s">
        <v>1686</v>
      </c>
      <c r="C2564" s="8" t="s">
        <v>380</v>
      </c>
      <c r="D2564" s="8" t="s">
        <v>601</v>
      </c>
      <c r="E2564" s="9" t="s">
        <v>2474</v>
      </c>
    </row>
    <row r="2565" spans="1:5" x14ac:dyDescent="0.3">
      <c r="A2565" s="8" t="s">
        <v>1687</v>
      </c>
      <c r="B2565" s="8" t="s">
        <v>1688</v>
      </c>
      <c r="C2565" s="8" t="s">
        <v>380</v>
      </c>
      <c r="D2565" s="8" t="s">
        <v>601</v>
      </c>
      <c r="E2565" s="9" t="s">
        <v>2474</v>
      </c>
    </row>
    <row r="2566" spans="1:5" x14ac:dyDescent="0.3">
      <c r="A2566" s="8" t="s">
        <v>1689</v>
      </c>
      <c r="B2566" s="8" t="s">
        <v>1690</v>
      </c>
      <c r="C2566" s="8" t="s">
        <v>380</v>
      </c>
      <c r="D2566" s="8" t="s">
        <v>601</v>
      </c>
      <c r="E2566" s="9" t="s">
        <v>2474</v>
      </c>
    </row>
    <row r="2567" spans="1:5" x14ac:dyDescent="0.3">
      <c r="A2567" s="8" t="s">
        <v>1663</v>
      </c>
      <c r="B2567" s="8" t="s">
        <v>1664</v>
      </c>
      <c r="C2567" s="8" t="s">
        <v>380</v>
      </c>
      <c r="D2567" s="8" t="s">
        <v>601</v>
      </c>
      <c r="E2567" s="9" t="s">
        <v>2474</v>
      </c>
    </row>
    <row r="2568" spans="1:5" x14ac:dyDescent="0.3">
      <c r="A2568" s="8" t="s">
        <v>1691</v>
      </c>
      <c r="B2568" s="8" t="s">
        <v>1692</v>
      </c>
      <c r="C2568" s="8" t="s">
        <v>380</v>
      </c>
      <c r="D2568" s="8" t="s">
        <v>601</v>
      </c>
      <c r="E2568" s="9" t="s">
        <v>2474</v>
      </c>
    </row>
    <row r="2569" spans="1:5" x14ac:dyDescent="0.3">
      <c r="A2569" s="8" t="s">
        <v>1693</v>
      </c>
      <c r="B2569" s="8" t="s">
        <v>1694</v>
      </c>
      <c r="C2569" s="8" t="s">
        <v>380</v>
      </c>
      <c r="D2569" s="8" t="s">
        <v>601</v>
      </c>
      <c r="E2569" s="9" t="s">
        <v>2474</v>
      </c>
    </row>
    <row r="2570" spans="1:5" x14ac:dyDescent="0.3">
      <c r="A2570" s="8" t="s">
        <v>1695</v>
      </c>
      <c r="B2570" s="8" t="s">
        <v>1696</v>
      </c>
      <c r="C2570" s="8" t="s">
        <v>182</v>
      </c>
      <c r="D2570" s="8" t="s">
        <v>601</v>
      </c>
      <c r="E2570" s="9" t="s">
        <v>2474</v>
      </c>
    </row>
    <row r="2571" spans="1:5" x14ac:dyDescent="0.3">
      <c r="A2571" s="8" t="s">
        <v>1697</v>
      </c>
      <c r="B2571" s="8" t="s">
        <v>1698</v>
      </c>
      <c r="C2571" s="8" t="s">
        <v>380</v>
      </c>
      <c r="D2571" s="8" t="s">
        <v>601</v>
      </c>
      <c r="E2571" s="9" t="s">
        <v>2474</v>
      </c>
    </row>
    <row r="2572" spans="1:5" x14ac:dyDescent="0.3">
      <c r="A2572" s="8" t="s">
        <v>1699</v>
      </c>
      <c r="B2572" s="8" t="s">
        <v>1700</v>
      </c>
      <c r="C2572" s="8" t="s">
        <v>380</v>
      </c>
      <c r="D2572" s="8" t="s">
        <v>601</v>
      </c>
      <c r="E2572" s="9" t="s">
        <v>2474</v>
      </c>
    </row>
    <row r="2573" spans="1:5" x14ac:dyDescent="0.3">
      <c r="A2573" s="8" t="s">
        <v>1701</v>
      </c>
      <c r="B2573" s="8" t="s">
        <v>1702</v>
      </c>
      <c r="C2573" s="8" t="s">
        <v>380</v>
      </c>
      <c r="D2573" s="8" t="s">
        <v>601</v>
      </c>
      <c r="E2573" s="9" t="s">
        <v>2474</v>
      </c>
    </row>
    <row r="2574" spans="1:5" x14ac:dyDescent="0.3">
      <c r="A2574" s="8" t="s">
        <v>1703</v>
      </c>
      <c r="B2574" s="8" t="s">
        <v>1704</v>
      </c>
      <c r="C2574" s="8" t="s">
        <v>380</v>
      </c>
      <c r="D2574" s="8" t="s">
        <v>601</v>
      </c>
      <c r="E2574" s="9" t="s">
        <v>2474</v>
      </c>
    </row>
    <row r="2575" spans="1:5" x14ac:dyDescent="0.3">
      <c r="A2575" s="8" t="s">
        <v>1705</v>
      </c>
      <c r="B2575" s="8" t="s">
        <v>1706</v>
      </c>
      <c r="C2575" s="8" t="s">
        <v>380</v>
      </c>
      <c r="D2575" s="8" t="s">
        <v>601</v>
      </c>
      <c r="E2575" s="9" t="s">
        <v>2474</v>
      </c>
    </row>
    <row r="2576" spans="1:5" x14ac:dyDescent="0.3">
      <c r="A2576" s="8" t="s">
        <v>1707</v>
      </c>
      <c r="B2576" s="8" t="s">
        <v>1708</v>
      </c>
      <c r="C2576" s="8" t="s">
        <v>380</v>
      </c>
      <c r="D2576" s="8" t="s">
        <v>601</v>
      </c>
      <c r="E2576" s="9" t="s">
        <v>2474</v>
      </c>
    </row>
    <row r="2577" spans="1:5" x14ac:dyDescent="0.3">
      <c r="A2577" s="8" t="s">
        <v>1709</v>
      </c>
      <c r="B2577" s="8" t="s">
        <v>1710</v>
      </c>
      <c r="C2577" s="8" t="s">
        <v>380</v>
      </c>
      <c r="D2577" s="8" t="s">
        <v>601</v>
      </c>
      <c r="E2577" s="9" t="s">
        <v>2474</v>
      </c>
    </row>
    <row r="2578" spans="1:5" x14ac:dyDescent="0.3">
      <c r="A2578" s="8" t="s">
        <v>1711</v>
      </c>
      <c r="B2578" s="8" t="s">
        <v>1712</v>
      </c>
      <c r="C2578" s="8" t="s">
        <v>380</v>
      </c>
      <c r="D2578" s="8" t="s">
        <v>601</v>
      </c>
      <c r="E2578" s="9" t="s">
        <v>2474</v>
      </c>
    </row>
    <row r="2579" spans="1:5" x14ac:dyDescent="0.3">
      <c r="A2579" s="8" t="s">
        <v>1713</v>
      </c>
      <c r="B2579" s="8" t="s">
        <v>1714</v>
      </c>
      <c r="C2579" s="8" t="s">
        <v>182</v>
      </c>
      <c r="D2579" s="8" t="s">
        <v>601</v>
      </c>
      <c r="E2579" s="9" t="s">
        <v>2474</v>
      </c>
    </row>
    <row r="2580" spans="1:5" x14ac:dyDescent="0.3">
      <c r="A2580" s="8" t="s">
        <v>1715</v>
      </c>
      <c r="B2580" s="8" t="s">
        <v>1716</v>
      </c>
      <c r="C2580" s="8" t="s">
        <v>182</v>
      </c>
      <c r="D2580" s="8" t="s">
        <v>601</v>
      </c>
      <c r="E2580" s="9" t="s">
        <v>2474</v>
      </c>
    </row>
    <row r="2581" spans="1:5" x14ac:dyDescent="0.3">
      <c r="A2581" s="8" t="s">
        <v>1673</v>
      </c>
      <c r="B2581" s="8" t="s">
        <v>1674</v>
      </c>
      <c r="C2581" s="8" t="s">
        <v>182</v>
      </c>
      <c r="D2581" s="8" t="s">
        <v>601</v>
      </c>
      <c r="E2581" s="9" t="s">
        <v>2474</v>
      </c>
    </row>
    <row r="2582" spans="1:5" x14ac:dyDescent="0.3">
      <c r="A2582" s="8" t="s">
        <v>1717</v>
      </c>
      <c r="B2582" s="8" t="s">
        <v>1718</v>
      </c>
      <c r="C2582" s="8" t="s">
        <v>380</v>
      </c>
      <c r="D2582" s="8" t="s">
        <v>601</v>
      </c>
      <c r="E2582" s="9" t="s">
        <v>2474</v>
      </c>
    </row>
    <row r="2583" spans="1:5" x14ac:dyDescent="0.3">
      <c r="A2583" s="8" t="s">
        <v>1719</v>
      </c>
      <c r="B2583" s="8" t="s">
        <v>1720</v>
      </c>
      <c r="C2583" s="8" t="s">
        <v>380</v>
      </c>
      <c r="D2583" s="8" t="s">
        <v>601</v>
      </c>
      <c r="E2583" s="9" t="s">
        <v>2474</v>
      </c>
    </row>
    <row r="2584" spans="1:5" x14ac:dyDescent="0.3">
      <c r="A2584" s="8" t="s">
        <v>1691</v>
      </c>
      <c r="B2584" s="8" t="s">
        <v>1692</v>
      </c>
      <c r="C2584" s="8" t="s">
        <v>380</v>
      </c>
      <c r="D2584" s="8" t="s">
        <v>601</v>
      </c>
      <c r="E2584" s="9" t="s">
        <v>2474</v>
      </c>
    </row>
    <row r="2585" spans="1:5" x14ac:dyDescent="0.3">
      <c r="A2585" s="8" t="s">
        <v>1721</v>
      </c>
      <c r="B2585" s="8" t="s">
        <v>1722</v>
      </c>
      <c r="C2585" s="8" t="s">
        <v>380</v>
      </c>
      <c r="D2585" s="8" t="s">
        <v>601</v>
      </c>
      <c r="E2585" s="9" t="s">
        <v>2474</v>
      </c>
    </row>
    <row r="2586" spans="1:5" x14ac:dyDescent="0.3">
      <c r="A2586" s="8" t="s">
        <v>1723</v>
      </c>
      <c r="B2586" s="8" t="s">
        <v>1724</v>
      </c>
      <c r="C2586" s="8" t="s">
        <v>380</v>
      </c>
      <c r="D2586" s="8" t="s">
        <v>601</v>
      </c>
      <c r="E2586" s="9" t="s">
        <v>2474</v>
      </c>
    </row>
    <row r="2587" spans="1:5" x14ac:dyDescent="0.3">
      <c r="A2587" s="8" t="s">
        <v>1725</v>
      </c>
      <c r="B2587" s="8" t="s">
        <v>1726</v>
      </c>
      <c r="C2587" s="8" t="s">
        <v>380</v>
      </c>
      <c r="D2587" s="8" t="s">
        <v>601</v>
      </c>
      <c r="E2587" s="9" t="s">
        <v>2474</v>
      </c>
    </row>
    <row r="2588" spans="1:5" x14ac:dyDescent="0.3">
      <c r="A2588" s="8" t="s">
        <v>1699</v>
      </c>
      <c r="B2588" s="8" t="s">
        <v>1700</v>
      </c>
      <c r="C2588" s="8" t="s">
        <v>380</v>
      </c>
      <c r="D2588" s="8" t="s">
        <v>601</v>
      </c>
      <c r="E2588" s="9" t="s">
        <v>2474</v>
      </c>
    </row>
    <row r="2589" spans="1:5" x14ac:dyDescent="0.3">
      <c r="A2589" s="8" t="s">
        <v>1727</v>
      </c>
      <c r="B2589" s="8" t="s">
        <v>1728</v>
      </c>
      <c r="C2589" s="8" t="s">
        <v>380</v>
      </c>
      <c r="D2589" s="8" t="s">
        <v>601</v>
      </c>
      <c r="E2589" s="9" t="s">
        <v>2474</v>
      </c>
    </row>
    <row r="2590" spans="1:5" x14ac:dyDescent="0.3">
      <c r="A2590" s="8" t="s">
        <v>1707</v>
      </c>
      <c r="B2590" s="8" t="s">
        <v>1708</v>
      </c>
      <c r="C2590" s="8" t="s">
        <v>380</v>
      </c>
      <c r="D2590" s="8" t="s">
        <v>601</v>
      </c>
      <c r="E2590" s="9" t="s">
        <v>2474</v>
      </c>
    </row>
    <row r="2591" spans="1:5" x14ac:dyDescent="0.3">
      <c r="A2591" s="8" t="s">
        <v>1729</v>
      </c>
      <c r="B2591" s="8" t="s">
        <v>1730</v>
      </c>
      <c r="C2591" s="8" t="s">
        <v>380</v>
      </c>
      <c r="D2591" s="8" t="s">
        <v>601</v>
      </c>
      <c r="E2591" s="9" t="s">
        <v>2474</v>
      </c>
    </row>
    <row r="2592" spans="1:5" x14ac:dyDescent="0.3">
      <c r="A2592" s="8" t="s">
        <v>1731</v>
      </c>
      <c r="B2592" s="8" t="s">
        <v>1732</v>
      </c>
      <c r="C2592" s="8" t="s">
        <v>182</v>
      </c>
      <c r="D2592" s="8" t="s">
        <v>601</v>
      </c>
      <c r="E2592" s="9" t="s">
        <v>2474</v>
      </c>
    </row>
    <row r="2593" spans="1:5" x14ac:dyDescent="0.3">
      <c r="A2593" s="8" t="s">
        <v>1733</v>
      </c>
      <c r="B2593" s="8" t="s">
        <v>1734</v>
      </c>
      <c r="C2593" s="8" t="s">
        <v>380</v>
      </c>
      <c r="D2593" s="8" t="s">
        <v>601</v>
      </c>
      <c r="E2593" s="9" t="s">
        <v>2474</v>
      </c>
    </row>
    <row r="2594" spans="1:5" x14ac:dyDescent="0.3">
      <c r="A2594" s="8" t="s">
        <v>1735</v>
      </c>
      <c r="B2594" s="8" t="s">
        <v>1736</v>
      </c>
      <c r="C2594" s="8" t="s">
        <v>380</v>
      </c>
      <c r="D2594" s="8" t="s">
        <v>601</v>
      </c>
      <c r="E2594" s="9" t="s">
        <v>2474</v>
      </c>
    </row>
    <row r="2595" spans="1:5" x14ac:dyDescent="0.3">
      <c r="A2595" s="8" t="s">
        <v>1707</v>
      </c>
      <c r="B2595" s="8" t="s">
        <v>1708</v>
      </c>
      <c r="C2595" s="8" t="s">
        <v>380</v>
      </c>
      <c r="D2595" s="8" t="s">
        <v>601</v>
      </c>
      <c r="E2595" s="9" t="s">
        <v>2474</v>
      </c>
    </row>
    <row r="2596" spans="1:5" x14ac:dyDescent="0.3">
      <c r="A2596" s="8" t="s">
        <v>1729</v>
      </c>
      <c r="B2596" s="8" t="s">
        <v>1730</v>
      </c>
      <c r="C2596" s="8" t="s">
        <v>380</v>
      </c>
      <c r="D2596" s="8" t="s">
        <v>601</v>
      </c>
      <c r="E2596" s="9" t="s">
        <v>2474</v>
      </c>
    </row>
    <row r="2597" spans="1:5" x14ac:dyDescent="0.3">
      <c r="A2597" s="8" t="s">
        <v>1669</v>
      </c>
      <c r="B2597" s="8" t="s">
        <v>1670</v>
      </c>
      <c r="C2597" s="8" t="s">
        <v>182</v>
      </c>
      <c r="D2597" s="8" t="s">
        <v>601</v>
      </c>
      <c r="E2597" s="9" t="s">
        <v>2474</v>
      </c>
    </row>
    <row r="2598" spans="1:5" x14ac:dyDescent="0.3">
      <c r="A2598" s="8" t="s">
        <v>1737</v>
      </c>
      <c r="B2598" s="8" t="s">
        <v>1738</v>
      </c>
      <c r="C2598" s="8" t="s">
        <v>380</v>
      </c>
      <c r="D2598" s="8" t="s">
        <v>601</v>
      </c>
      <c r="E2598" s="9" t="s">
        <v>2474</v>
      </c>
    </row>
    <row r="2599" spans="1:5" x14ac:dyDescent="0.3">
      <c r="A2599" s="8" t="s">
        <v>1739</v>
      </c>
      <c r="B2599" s="8" t="s">
        <v>1740</v>
      </c>
      <c r="C2599" s="8" t="s">
        <v>380</v>
      </c>
      <c r="D2599" s="8" t="s">
        <v>601</v>
      </c>
      <c r="E2599" s="9" t="s">
        <v>2474</v>
      </c>
    </row>
    <row r="2600" spans="1:5" x14ac:dyDescent="0.3">
      <c r="A2600" s="8" t="s">
        <v>1735</v>
      </c>
      <c r="B2600" s="8" t="s">
        <v>1736</v>
      </c>
      <c r="C2600" s="8" t="s">
        <v>380</v>
      </c>
      <c r="D2600" s="8" t="s">
        <v>601</v>
      </c>
      <c r="E2600" s="9" t="s">
        <v>2474</v>
      </c>
    </row>
    <row r="2601" spans="1:5" x14ac:dyDescent="0.3">
      <c r="A2601" s="8" t="s">
        <v>1741</v>
      </c>
      <c r="B2601" s="8" t="s">
        <v>1742</v>
      </c>
      <c r="C2601" s="8" t="s">
        <v>380</v>
      </c>
      <c r="D2601" s="8" t="s">
        <v>601</v>
      </c>
      <c r="E2601" s="9" t="s">
        <v>2474</v>
      </c>
    </row>
    <row r="2602" spans="1:5" x14ac:dyDescent="0.3">
      <c r="A2602" s="8" t="s">
        <v>1743</v>
      </c>
      <c r="B2602" s="8" t="s">
        <v>1744</v>
      </c>
      <c r="C2602" s="8" t="s">
        <v>380</v>
      </c>
      <c r="D2602" s="8" t="s">
        <v>601</v>
      </c>
      <c r="E2602" s="9" t="s">
        <v>2474</v>
      </c>
    </row>
    <row r="2603" spans="1:5" x14ac:dyDescent="0.3">
      <c r="A2603" s="8" t="s">
        <v>1745</v>
      </c>
      <c r="B2603" s="8" t="s">
        <v>1746</v>
      </c>
      <c r="C2603" s="8" t="s">
        <v>380</v>
      </c>
      <c r="D2603" s="8" t="s">
        <v>12</v>
      </c>
      <c r="E2603" s="9" t="s">
        <v>2474</v>
      </c>
    </row>
    <row r="2604" spans="1:5" x14ac:dyDescent="0.3">
      <c r="A2604" s="8" t="s">
        <v>1731</v>
      </c>
      <c r="B2604" s="8" t="s">
        <v>1732</v>
      </c>
      <c r="C2604" s="8" t="s">
        <v>182</v>
      </c>
      <c r="D2604" s="8" t="s">
        <v>601</v>
      </c>
      <c r="E2604" s="9" t="s">
        <v>2474</v>
      </c>
    </row>
    <row r="2605" spans="1:5" x14ac:dyDescent="0.3">
      <c r="A2605" s="8" t="s">
        <v>1695</v>
      </c>
      <c r="B2605" s="8" t="s">
        <v>1696</v>
      </c>
      <c r="C2605" s="8" t="s">
        <v>182</v>
      </c>
      <c r="D2605" s="8" t="s">
        <v>601</v>
      </c>
      <c r="E2605" s="9" t="s">
        <v>2474</v>
      </c>
    </row>
    <row r="2606" spans="1:5" x14ac:dyDescent="0.3">
      <c r="A2606" s="8" t="s">
        <v>1747</v>
      </c>
      <c r="B2606" s="8" t="s">
        <v>1748</v>
      </c>
      <c r="C2606" s="8" t="s">
        <v>380</v>
      </c>
      <c r="D2606" s="8" t="s">
        <v>601</v>
      </c>
      <c r="E2606" s="9" t="s">
        <v>2474</v>
      </c>
    </row>
    <row r="2607" spans="1:5" x14ac:dyDescent="0.3">
      <c r="A2607" s="8" t="s">
        <v>1749</v>
      </c>
      <c r="B2607" s="8" t="s">
        <v>1750</v>
      </c>
      <c r="C2607" s="8" t="s">
        <v>380</v>
      </c>
      <c r="D2607" s="8" t="s">
        <v>601</v>
      </c>
      <c r="E2607" s="9" t="s">
        <v>2474</v>
      </c>
    </row>
    <row r="2608" spans="1:5" x14ac:dyDescent="0.3">
      <c r="A2608" s="8" t="s">
        <v>1751</v>
      </c>
      <c r="B2608" s="8" t="s">
        <v>1752</v>
      </c>
      <c r="C2608" s="8" t="s">
        <v>380</v>
      </c>
      <c r="D2608" s="8" t="s">
        <v>601</v>
      </c>
      <c r="E2608" s="9" t="s">
        <v>2474</v>
      </c>
    </row>
    <row r="2609" spans="1:5" x14ac:dyDescent="0.3">
      <c r="A2609" s="8" t="s">
        <v>1753</v>
      </c>
      <c r="B2609" s="8" t="s">
        <v>1754</v>
      </c>
      <c r="C2609" s="8" t="s">
        <v>380</v>
      </c>
      <c r="D2609" s="8" t="s">
        <v>601</v>
      </c>
      <c r="E2609" s="9" t="s">
        <v>2474</v>
      </c>
    </row>
    <row r="2610" spans="1:5" x14ac:dyDescent="0.3">
      <c r="A2610" s="8" t="s">
        <v>1755</v>
      </c>
      <c r="B2610" s="8" t="s">
        <v>1756</v>
      </c>
      <c r="C2610" s="8" t="s">
        <v>182</v>
      </c>
      <c r="D2610" s="8" t="s">
        <v>601</v>
      </c>
      <c r="E2610" s="9" t="s">
        <v>2474</v>
      </c>
    </row>
    <row r="2611" spans="1:5" x14ac:dyDescent="0.3">
      <c r="A2611" s="8" t="s">
        <v>1757</v>
      </c>
      <c r="B2611" s="8" t="s">
        <v>1758</v>
      </c>
      <c r="C2611" s="8" t="s">
        <v>380</v>
      </c>
      <c r="D2611" s="8" t="s">
        <v>601</v>
      </c>
      <c r="E2611" s="9" t="s">
        <v>2474</v>
      </c>
    </row>
    <row r="2612" spans="1:5" x14ac:dyDescent="0.3">
      <c r="A2612" s="8" t="s">
        <v>1759</v>
      </c>
      <c r="B2612" s="8" t="s">
        <v>1760</v>
      </c>
      <c r="C2612" s="8" t="s">
        <v>380</v>
      </c>
      <c r="D2612" s="8" t="s">
        <v>601</v>
      </c>
      <c r="E2612" s="9" t="s">
        <v>2474</v>
      </c>
    </row>
    <row r="2613" spans="1:5" x14ac:dyDescent="0.3">
      <c r="A2613" s="8" t="s">
        <v>1761</v>
      </c>
      <c r="B2613" s="8" t="s">
        <v>1762</v>
      </c>
      <c r="C2613" s="8" t="s">
        <v>182</v>
      </c>
      <c r="D2613" s="8" t="s">
        <v>601</v>
      </c>
      <c r="E2613" s="9" t="s">
        <v>2474</v>
      </c>
    </row>
    <row r="2614" spans="1:5" x14ac:dyDescent="0.3">
      <c r="A2614" s="8" t="s">
        <v>1731</v>
      </c>
      <c r="B2614" s="8" t="s">
        <v>1732</v>
      </c>
      <c r="C2614" s="8" t="s">
        <v>182</v>
      </c>
      <c r="D2614" s="8" t="s">
        <v>601</v>
      </c>
      <c r="E2614" s="9" t="s">
        <v>2474</v>
      </c>
    </row>
    <row r="2615" spans="1:5" x14ac:dyDescent="0.3">
      <c r="A2615" s="8" t="s">
        <v>1695</v>
      </c>
      <c r="B2615" s="8" t="s">
        <v>1696</v>
      </c>
      <c r="C2615" s="8" t="s">
        <v>182</v>
      </c>
      <c r="D2615" s="8" t="s">
        <v>601</v>
      </c>
      <c r="E2615" s="9" t="s">
        <v>2474</v>
      </c>
    </row>
    <row r="2616" spans="1:5" x14ac:dyDescent="0.3">
      <c r="A2616" s="8" t="s">
        <v>1749</v>
      </c>
      <c r="B2616" s="8" t="s">
        <v>1750</v>
      </c>
      <c r="C2616" s="8" t="s">
        <v>380</v>
      </c>
      <c r="D2616" s="8" t="s">
        <v>601</v>
      </c>
      <c r="E2616" s="9" t="s">
        <v>2474</v>
      </c>
    </row>
    <row r="2617" spans="1:5" x14ac:dyDescent="0.3">
      <c r="A2617" s="8" t="s">
        <v>1625</v>
      </c>
      <c r="B2617" s="8" t="s">
        <v>1626</v>
      </c>
      <c r="C2617" s="8" t="s">
        <v>380</v>
      </c>
      <c r="D2617" s="8" t="s">
        <v>601</v>
      </c>
      <c r="E2617" s="9" t="s">
        <v>2474</v>
      </c>
    </row>
    <row r="2618" spans="1:5" x14ac:dyDescent="0.3">
      <c r="A2618" s="8" t="s">
        <v>1763</v>
      </c>
      <c r="B2618" s="8" t="s">
        <v>1764</v>
      </c>
      <c r="C2618" s="8" t="s">
        <v>380</v>
      </c>
      <c r="D2618" s="8" t="s">
        <v>601</v>
      </c>
      <c r="E2618" s="9" t="s">
        <v>2474</v>
      </c>
    </row>
    <row r="2619" spans="1:5" x14ac:dyDescent="0.3">
      <c r="A2619" s="8" t="s">
        <v>1703</v>
      </c>
      <c r="B2619" s="8" t="s">
        <v>1704</v>
      </c>
      <c r="C2619" s="8" t="s">
        <v>380</v>
      </c>
      <c r="D2619" s="8" t="s">
        <v>601</v>
      </c>
      <c r="E2619" s="9" t="s">
        <v>2474</v>
      </c>
    </row>
    <row r="2620" spans="1:5" x14ac:dyDescent="0.3">
      <c r="A2620" s="8" t="s">
        <v>1765</v>
      </c>
      <c r="B2620" s="8" t="s">
        <v>1766</v>
      </c>
      <c r="C2620" s="8" t="s">
        <v>380</v>
      </c>
      <c r="D2620" s="8" t="s">
        <v>601</v>
      </c>
      <c r="E2620" s="9" t="s">
        <v>2474</v>
      </c>
    </row>
    <row r="2621" spans="1:5" x14ac:dyDescent="0.3">
      <c r="A2621" s="8" t="s">
        <v>1733</v>
      </c>
      <c r="B2621" s="8" t="s">
        <v>1734</v>
      </c>
      <c r="C2621" s="8" t="s">
        <v>380</v>
      </c>
      <c r="D2621" s="8" t="s">
        <v>601</v>
      </c>
      <c r="E2621" s="9" t="s">
        <v>2474</v>
      </c>
    </row>
    <row r="2622" spans="1:5" x14ac:dyDescent="0.3">
      <c r="A2622" s="8" t="s">
        <v>1767</v>
      </c>
      <c r="B2622" s="8" t="s">
        <v>1768</v>
      </c>
      <c r="C2622" s="8" t="s">
        <v>380</v>
      </c>
      <c r="D2622" s="8" t="s">
        <v>601</v>
      </c>
      <c r="E2622" s="9" t="s">
        <v>2474</v>
      </c>
    </row>
    <row r="2623" spans="1:5" x14ac:dyDescent="0.3">
      <c r="A2623" s="8" t="s">
        <v>1769</v>
      </c>
      <c r="B2623" s="8" t="s">
        <v>1770</v>
      </c>
      <c r="C2623" s="8" t="s">
        <v>380</v>
      </c>
      <c r="D2623" s="8" t="s">
        <v>601</v>
      </c>
      <c r="E2623" s="9" t="s">
        <v>2474</v>
      </c>
    </row>
    <row r="2624" spans="1:5" x14ac:dyDescent="0.3">
      <c r="A2624" s="8" t="s">
        <v>1751</v>
      </c>
      <c r="B2624" s="8" t="s">
        <v>1752</v>
      </c>
      <c r="C2624" s="8" t="s">
        <v>380</v>
      </c>
      <c r="D2624" s="8" t="s">
        <v>601</v>
      </c>
      <c r="E2624" s="9" t="s">
        <v>2474</v>
      </c>
    </row>
    <row r="2625" spans="1:5" x14ac:dyDescent="0.3">
      <c r="A2625" s="8" t="s">
        <v>1583</v>
      </c>
      <c r="B2625" s="8" t="s">
        <v>1584</v>
      </c>
      <c r="C2625" s="8" t="s">
        <v>380</v>
      </c>
      <c r="D2625" s="8" t="s">
        <v>601</v>
      </c>
      <c r="E2625" s="9" t="s">
        <v>2474</v>
      </c>
    </row>
    <row r="2626" spans="1:5" x14ac:dyDescent="0.3">
      <c r="A2626" s="8" t="s">
        <v>1707</v>
      </c>
      <c r="B2626" s="8" t="s">
        <v>1708</v>
      </c>
      <c r="C2626" s="8" t="s">
        <v>380</v>
      </c>
      <c r="D2626" s="8" t="s">
        <v>601</v>
      </c>
      <c r="E2626" s="9" t="s">
        <v>2474</v>
      </c>
    </row>
    <row r="2627" spans="1:5" x14ac:dyDescent="0.3">
      <c r="A2627" s="8" t="s">
        <v>1729</v>
      </c>
      <c r="B2627" s="8" t="s">
        <v>1730</v>
      </c>
      <c r="C2627" s="8" t="s">
        <v>380</v>
      </c>
      <c r="D2627" s="8" t="s">
        <v>601</v>
      </c>
      <c r="E2627" s="9" t="s">
        <v>2474</v>
      </c>
    </row>
    <row r="2628" spans="1:5" x14ac:dyDescent="0.3">
      <c r="A2628" s="8" t="s">
        <v>1771</v>
      </c>
      <c r="B2628" s="8" t="s">
        <v>1772</v>
      </c>
      <c r="C2628" s="8" t="s">
        <v>380</v>
      </c>
      <c r="D2628" s="8" t="s">
        <v>601</v>
      </c>
      <c r="E2628" s="9" t="s">
        <v>2474</v>
      </c>
    </row>
    <row r="2629" spans="1:5" x14ac:dyDescent="0.3">
      <c r="A2629" s="8" t="s">
        <v>1773</v>
      </c>
      <c r="B2629" s="8" t="s">
        <v>1774</v>
      </c>
      <c r="C2629" s="8" t="s">
        <v>182</v>
      </c>
      <c r="D2629" s="8" t="s">
        <v>601</v>
      </c>
      <c r="E2629" s="9" t="s">
        <v>2474</v>
      </c>
    </row>
    <row r="2630" spans="1:5" x14ac:dyDescent="0.3">
      <c r="A2630" s="8" t="s">
        <v>1775</v>
      </c>
      <c r="B2630" s="8" t="s">
        <v>1776</v>
      </c>
      <c r="C2630" s="8" t="s">
        <v>182</v>
      </c>
      <c r="D2630" s="8" t="s">
        <v>601</v>
      </c>
      <c r="E2630" s="9" t="s">
        <v>2474</v>
      </c>
    </row>
    <row r="2631" spans="1:5" x14ac:dyDescent="0.3">
      <c r="A2631" s="8" t="s">
        <v>1673</v>
      </c>
      <c r="B2631" s="8" t="s">
        <v>1674</v>
      </c>
      <c r="C2631" s="8" t="s">
        <v>182</v>
      </c>
      <c r="D2631" s="8" t="s">
        <v>601</v>
      </c>
      <c r="E2631" s="9" t="s">
        <v>2474</v>
      </c>
    </row>
    <row r="2632" spans="1:5" x14ac:dyDescent="0.3">
      <c r="A2632" s="8" t="s">
        <v>1677</v>
      </c>
      <c r="B2632" s="8" t="s">
        <v>1678</v>
      </c>
      <c r="C2632" s="8" t="s">
        <v>182</v>
      </c>
      <c r="D2632" s="8" t="s">
        <v>601</v>
      </c>
      <c r="E2632" s="9" t="s">
        <v>2474</v>
      </c>
    </row>
    <row r="2633" spans="1:5" x14ac:dyDescent="0.3">
      <c r="A2633" s="8" t="s">
        <v>1683</v>
      </c>
      <c r="B2633" s="8" t="s">
        <v>1684</v>
      </c>
      <c r="C2633" s="8" t="s">
        <v>380</v>
      </c>
      <c r="D2633" s="8" t="s">
        <v>601</v>
      </c>
      <c r="E2633" s="9" t="s">
        <v>2474</v>
      </c>
    </row>
    <row r="2634" spans="1:5" x14ac:dyDescent="0.3">
      <c r="A2634" s="8" t="s">
        <v>1777</v>
      </c>
      <c r="B2634" s="8" t="s">
        <v>1778</v>
      </c>
      <c r="C2634" s="8" t="s">
        <v>380</v>
      </c>
      <c r="D2634" s="8" t="s">
        <v>601</v>
      </c>
      <c r="E2634" s="9" t="s">
        <v>2474</v>
      </c>
    </row>
    <row r="2635" spans="1:5" x14ac:dyDescent="0.3">
      <c r="A2635" s="8" t="s">
        <v>1779</v>
      </c>
      <c r="B2635" s="8" t="s">
        <v>1780</v>
      </c>
      <c r="C2635" s="8" t="s">
        <v>380</v>
      </c>
      <c r="D2635" s="8" t="s">
        <v>601</v>
      </c>
      <c r="E2635" s="9" t="s">
        <v>2474</v>
      </c>
    </row>
    <row r="2636" spans="1:5" x14ac:dyDescent="0.3">
      <c r="A2636" s="8" t="s">
        <v>1781</v>
      </c>
      <c r="B2636" s="8" t="s">
        <v>1782</v>
      </c>
      <c r="C2636" s="8" t="s">
        <v>182</v>
      </c>
      <c r="D2636" s="8" t="s">
        <v>601</v>
      </c>
      <c r="E2636" s="9" t="s">
        <v>2474</v>
      </c>
    </row>
    <row r="2637" spans="1:5" x14ac:dyDescent="0.3">
      <c r="A2637" s="8" t="s">
        <v>1669</v>
      </c>
      <c r="B2637" s="8" t="s">
        <v>1670</v>
      </c>
      <c r="C2637" s="8" t="s">
        <v>182</v>
      </c>
      <c r="D2637" s="8" t="s">
        <v>601</v>
      </c>
      <c r="E2637" s="9" t="s">
        <v>2474</v>
      </c>
    </row>
    <row r="2638" spans="1:5" x14ac:dyDescent="0.3">
      <c r="A2638" s="8" t="s">
        <v>1783</v>
      </c>
      <c r="B2638" s="8" t="s">
        <v>1784</v>
      </c>
      <c r="C2638" s="8" t="s">
        <v>182</v>
      </c>
      <c r="D2638" s="8" t="s">
        <v>601</v>
      </c>
      <c r="E2638" s="9" t="s">
        <v>2474</v>
      </c>
    </row>
    <row r="2639" spans="1:5" x14ac:dyDescent="0.3">
      <c r="A2639" s="8" t="s">
        <v>1671</v>
      </c>
      <c r="B2639" s="8" t="s">
        <v>1672</v>
      </c>
      <c r="C2639" s="8" t="s">
        <v>182</v>
      </c>
      <c r="D2639" s="8" t="s">
        <v>601</v>
      </c>
      <c r="E2639" s="9" t="s">
        <v>2474</v>
      </c>
    </row>
    <row r="2640" spans="1:5" x14ac:dyDescent="0.3">
      <c r="A2640" s="8" t="s">
        <v>1673</v>
      </c>
      <c r="B2640" s="8" t="s">
        <v>1674</v>
      </c>
      <c r="C2640" s="8" t="s">
        <v>182</v>
      </c>
      <c r="D2640" s="8" t="s">
        <v>601</v>
      </c>
      <c r="E2640" s="9" t="s">
        <v>2474</v>
      </c>
    </row>
    <row r="2641" spans="1:5" x14ac:dyDescent="0.3">
      <c r="A2641" s="8" t="s">
        <v>1681</v>
      </c>
      <c r="B2641" s="8" t="s">
        <v>1682</v>
      </c>
      <c r="C2641" s="8" t="s">
        <v>380</v>
      </c>
      <c r="D2641" s="8" t="s">
        <v>601</v>
      </c>
      <c r="E2641" s="9" t="s">
        <v>2474</v>
      </c>
    </row>
    <row r="2642" spans="1:5" x14ac:dyDescent="0.3">
      <c r="A2642" s="8" t="s">
        <v>1785</v>
      </c>
      <c r="B2642" s="8" t="s">
        <v>1786</v>
      </c>
      <c r="C2642" s="8" t="s">
        <v>380</v>
      </c>
      <c r="D2642" s="8" t="s">
        <v>601</v>
      </c>
      <c r="E2642" s="9" t="s">
        <v>2474</v>
      </c>
    </row>
    <row r="2643" spans="1:5" x14ac:dyDescent="0.3">
      <c r="A2643" s="8" t="s">
        <v>1787</v>
      </c>
      <c r="B2643" s="8" t="s">
        <v>1788</v>
      </c>
      <c r="C2643" s="8" t="s">
        <v>380</v>
      </c>
      <c r="D2643" s="8" t="s">
        <v>601</v>
      </c>
      <c r="E2643" s="9" t="s">
        <v>2474</v>
      </c>
    </row>
    <row r="2644" spans="1:5" x14ac:dyDescent="0.3">
      <c r="A2644" s="8" t="s">
        <v>1789</v>
      </c>
      <c r="B2644" s="8" t="s">
        <v>1790</v>
      </c>
      <c r="C2644" s="8" t="s">
        <v>380</v>
      </c>
      <c r="D2644" s="8" t="s">
        <v>601</v>
      </c>
      <c r="E2644" s="9" t="s">
        <v>2474</v>
      </c>
    </row>
    <row r="2645" spans="1:5" x14ac:dyDescent="0.3">
      <c r="A2645" s="8" t="s">
        <v>1791</v>
      </c>
      <c r="B2645" s="8" t="s">
        <v>1792</v>
      </c>
      <c r="C2645" s="8" t="s">
        <v>380</v>
      </c>
      <c r="D2645" s="8" t="s">
        <v>601</v>
      </c>
      <c r="E2645" s="9" t="s">
        <v>2474</v>
      </c>
    </row>
    <row r="2646" spans="1:5" x14ac:dyDescent="0.3">
      <c r="A2646" s="8" t="s">
        <v>1793</v>
      </c>
      <c r="B2646" s="8" t="s">
        <v>1794</v>
      </c>
      <c r="C2646" s="8" t="s">
        <v>380</v>
      </c>
      <c r="D2646" s="8" t="s">
        <v>601</v>
      </c>
      <c r="E2646" s="9" t="s">
        <v>2474</v>
      </c>
    </row>
    <row r="2647" spans="1:5" x14ac:dyDescent="0.3">
      <c r="A2647" s="8" t="s">
        <v>1775</v>
      </c>
      <c r="B2647" s="8" t="s">
        <v>1776</v>
      </c>
      <c r="C2647" s="8" t="s">
        <v>182</v>
      </c>
      <c r="D2647" s="8" t="s">
        <v>601</v>
      </c>
      <c r="E2647" s="9" t="s">
        <v>2474</v>
      </c>
    </row>
    <row r="2648" spans="1:5" x14ac:dyDescent="0.3">
      <c r="A2648" s="8" t="s">
        <v>1677</v>
      </c>
      <c r="B2648" s="8" t="s">
        <v>1678</v>
      </c>
      <c r="C2648" s="8" t="s">
        <v>182</v>
      </c>
      <c r="D2648" s="8" t="s">
        <v>601</v>
      </c>
      <c r="E2648" s="9" t="s">
        <v>2474</v>
      </c>
    </row>
    <row r="2649" spans="1:5" x14ac:dyDescent="0.3">
      <c r="A2649" s="8" t="s">
        <v>1795</v>
      </c>
      <c r="B2649" s="8" t="s">
        <v>1796</v>
      </c>
      <c r="C2649" s="8" t="s">
        <v>380</v>
      </c>
      <c r="D2649" s="8" t="s">
        <v>42</v>
      </c>
      <c r="E2649" s="9" t="s">
        <v>2474</v>
      </c>
    </row>
    <row r="2650" spans="1:5" x14ac:dyDescent="0.3">
      <c r="A2650" s="8" t="s">
        <v>1731</v>
      </c>
      <c r="B2650" s="8" t="s">
        <v>1732</v>
      </c>
      <c r="C2650" s="8" t="s">
        <v>182</v>
      </c>
      <c r="D2650" s="8" t="s">
        <v>601</v>
      </c>
      <c r="E2650" s="9" t="s">
        <v>2474</v>
      </c>
    </row>
    <row r="2651" spans="1:5" x14ac:dyDescent="0.3">
      <c r="A2651" s="8" t="s">
        <v>1797</v>
      </c>
      <c r="B2651" s="8" t="s">
        <v>1798</v>
      </c>
      <c r="C2651" s="8" t="s">
        <v>182</v>
      </c>
      <c r="D2651" s="8" t="s">
        <v>601</v>
      </c>
      <c r="E2651" s="9" t="s">
        <v>2474</v>
      </c>
    </row>
    <row r="2652" spans="1:5" x14ac:dyDescent="0.3">
      <c r="A2652" s="8" t="s">
        <v>1799</v>
      </c>
      <c r="B2652" s="8" t="s">
        <v>1800</v>
      </c>
      <c r="C2652" s="8" t="s">
        <v>380</v>
      </c>
      <c r="D2652" s="8" t="s">
        <v>601</v>
      </c>
      <c r="E2652" s="9" t="s">
        <v>2474</v>
      </c>
    </row>
    <row r="2653" spans="1:5" x14ac:dyDescent="0.3">
      <c r="A2653" s="8" t="s">
        <v>1801</v>
      </c>
      <c r="B2653" s="8" t="s">
        <v>1802</v>
      </c>
      <c r="C2653" s="8" t="s">
        <v>380</v>
      </c>
      <c r="D2653" s="8" t="s">
        <v>601</v>
      </c>
      <c r="E2653" s="9" t="s">
        <v>2474</v>
      </c>
    </row>
    <row r="2654" spans="1:5" x14ac:dyDescent="0.3">
      <c r="A2654" s="8" t="s">
        <v>1803</v>
      </c>
      <c r="B2654" s="8" t="s">
        <v>1804</v>
      </c>
      <c r="C2654" s="8" t="s">
        <v>380</v>
      </c>
      <c r="D2654" s="8" t="s">
        <v>601</v>
      </c>
      <c r="E2654" s="9" t="s">
        <v>2474</v>
      </c>
    </row>
    <row r="2655" spans="1:5" x14ac:dyDescent="0.3">
      <c r="A2655" s="8" t="s">
        <v>1805</v>
      </c>
      <c r="B2655" s="8" t="s">
        <v>1806</v>
      </c>
      <c r="C2655" s="8" t="s">
        <v>380</v>
      </c>
      <c r="D2655" s="8" t="s">
        <v>601</v>
      </c>
      <c r="E2655" s="9" t="s">
        <v>2474</v>
      </c>
    </row>
    <row r="2656" spans="1:5" x14ac:dyDescent="0.3">
      <c r="A2656" s="8" t="s">
        <v>1807</v>
      </c>
      <c r="B2656" s="8" t="s">
        <v>1808</v>
      </c>
      <c r="C2656" s="8" t="s">
        <v>380</v>
      </c>
      <c r="D2656" s="8" t="s">
        <v>601</v>
      </c>
      <c r="E2656" s="9" t="s">
        <v>2474</v>
      </c>
    </row>
    <row r="2657" spans="1:5" x14ac:dyDescent="0.3">
      <c r="A2657" s="8" t="s">
        <v>1789</v>
      </c>
      <c r="B2657" s="8" t="s">
        <v>1790</v>
      </c>
      <c r="C2657" s="8" t="s">
        <v>380</v>
      </c>
      <c r="D2657" s="8" t="s">
        <v>601</v>
      </c>
      <c r="E2657" s="9" t="s">
        <v>2474</v>
      </c>
    </row>
    <row r="2658" spans="1:5" x14ac:dyDescent="0.3">
      <c r="A2658" s="8" t="s">
        <v>1809</v>
      </c>
      <c r="B2658" s="8" t="s">
        <v>1810</v>
      </c>
      <c r="C2658" s="8" t="s">
        <v>380</v>
      </c>
      <c r="D2658" s="8" t="s">
        <v>601</v>
      </c>
      <c r="E2658" s="9" t="s">
        <v>2474</v>
      </c>
    </row>
    <row r="2659" spans="1:5" x14ac:dyDescent="0.3">
      <c r="A2659" s="8" t="s">
        <v>1811</v>
      </c>
      <c r="B2659" s="8" t="s">
        <v>1812</v>
      </c>
      <c r="C2659" s="8" t="s">
        <v>380</v>
      </c>
      <c r="D2659" s="8" t="s">
        <v>601</v>
      </c>
      <c r="E2659" s="9" t="s">
        <v>2474</v>
      </c>
    </row>
    <row r="2660" spans="1:5" x14ac:dyDescent="0.3">
      <c r="A2660" s="8" t="s">
        <v>1813</v>
      </c>
      <c r="B2660" s="8" t="s">
        <v>1814</v>
      </c>
      <c r="C2660" s="8" t="s">
        <v>380</v>
      </c>
      <c r="D2660" s="8" t="s">
        <v>601</v>
      </c>
      <c r="E2660" s="9" t="s">
        <v>2474</v>
      </c>
    </row>
    <row r="2661" spans="1:5" x14ac:dyDescent="0.3">
      <c r="A2661" s="8" t="s">
        <v>1691</v>
      </c>
      <c r="B2661" s="8" t="s">
        <v>1692</v>
      </c>
      <c r="C2661" s="8" t="s">
        <v>380</v>
      </c>
      <c r="D2661" s="8" t="s">
        <v>601</v>
      </c>
      <c r="E2661" s="9" t="s">
        <v>2474</v>
      </c>
    </row>
    <row r="2662" spans="1:5" x14ac:dyDescent="0.3">
      <c r="A2662" s="8" t="s">
        <v>1815</v>
      </c>
      <c r="B2662" s="8" t="s">
        <v>1816</v>
      </c>
      <c r="C2662" s="8" t="s">
        <v>182</v>
      </c>
      <c r="D2662" s="8" t="s">
        <v>601</v>
      </c>
      <c r="E2662" s="9" t="s">
        <v>2474</v>
      </c>
    </row>
    <row r="2663" spans="1:5" x14ac:dyDescent="0.3">
      <c r="A2663" s="8" t="s">
        <v>1817</v>
      </c>
      <c r="B2663" s="8" t="s">
        <v>1818</v>
      </c>
      <c r="C2663" s="8" t="s">
        <v>182</v>
      </c>
      <c r="D2663" s="8" t="s">
        <v>601</v>
      </c>
      <c r="E2663" s="9" t="s">
        <v>2474</v>
      </c>
    </row>
    <row r="2664" spans="1:5" x14ac:dyDescent="0.3">
      <c r="A2664" s="8" t="s">
        <v>1713</v>
      </c>
      <c r="B2664" s="8" t="s">
        <v>1714</v>
      </c>
      <c r="C2664" s="8" t="s">
        <v>182</v>
      </c>
      <c r="D2664" s="8" t="s">
        <v>601</v>
      </c>
      <c r="E2664" s="9" t="s">
        <v>2474</v>
      </c>
    </row>
    <row r="2665" spans="1:5" x14ac:dyDescent="0.3">
      <c r="A2665" s="8" t="s">
        <v>1699</v>
      </c>
      <c r="B2665" s="8" t="s">
        <v>1700</v>
      </c>
      <c r="C2665" s="8" t="s">
        <v>380</v>
      </c>
      <c r="D2665" s="8" t="s">
        <v>601</v>
      </c>
      <c r="E2665" s="9" t="s">
        <v>2474</v>
      </c>
    </row>
    <row r="2666" spans="1:5" x14ac:dyDescent="0.3">
      <c r="A2666" s="8" t="s">
        <v>1705</v>
      </c>
      <c r="B2666" s="8" t="s">
        <v>1706</v>
      </c>
      <c r="C2666" s="8" t="s">
        <v>380</v>
      </c>
      <c r="D2666" s="8" t="s">
        <v>601</v>
      </c>
      <c r="E2666" s="9" t="s">
        <v>2474</v>
      </c>
    </row>
    <row r="2667" spans="1:5" x14ac:dyDescent="0.3">
      <c r="A2667" s="8" t="s">
        <v>1739</v>
      </c>
      <c r="B2667" s="8" t="s">
        <v>1740</v>
      </c>
      <c r="C2667" s="8" t="s">
        <v>380</v>
      </c>
      <c r="D2667" s="8" t="s">
        <v>601</v>
      </c>
      <c r="E2667" s="9" t="s">
        <v>2474</v>
      </c>
    </row>
    <row r="2668" spans="1:5" x14ac:dyDescent="0.3">
      <c r="A2668" s="8" t="s">
        <v>1691</v>
      </c>
      <c r="B2668" s="8" t="s">
        <v>1692</v>
      </c>
      <c r="C2668" s="8" t="s">
        <v>380</v>
      </c>
      <c r="D2668" s="8" t="s">
        <v>601</v>
      </c>
      <c r="E2668" s="9" t="s">
        <v>2474</v>
      </c>
    </row>
    <row r="2669" spans="1:5" x14ac:dyDescent="0.3">
      <c r="A2669" s="8" t="s">
        <v>1819</v>
      </c>
      <c r="B2669" s="8" t="s">
        <v>1820</v>
      </c>
      <c r="C2669" s="8" t="s">
        <v>380</v>
      </c>
      <c r="D2669" s="8" t="s">
        <v>601</v>
      </c>
      <c r="E2669" s="9" t="s">
        <v>2474</v>
      </c>
    </row>
    <row r="2670" spans="1:5" x14ac:dyDescent="0.3">
      <c r="A2670" s="8" t="s">
        <v>1753</v>
      </c>
      <c r="B2670" s="8" t="s">
        <v>1754</v>
      </c>
      <c r="C2670" s="8" t="s">
        <v>380</v>
      </c>
      <c r="D2670" s="8" t="s">
        <v>601</v>
      </c>
      <c r="E2670" s="9" t="s">
        <v>2474</v>
      </c>
    </row>
    <row r="2671" spans="1:5" x14ac:dyDescent="0.3">
      <c r="A2671" s="8" t="s">
        <v>1821</v>
      </c>
      <c r="B2671" s="8" t="s">
        <v>1822</v>
      </c>
      <c r="C2671" s="8" t="s">
        <v>380</v>
      </c>
      <c r="D2671" s="8" t="s">
        <v>601</v>
      </c>
      <c r="E2671" s="9" t="s">
        <v>2474</v>
      </c>
    </row>
    <row r="2672" spans="1:5" x14ac:dyDescent="0.3">
      <c r="A2672" s="8" t="s">
        <v>1669</v>
      </c>
      <c r="B2672" s="8" t="s">
        <v>1670</v>
      </c>
      <c r="C2672" s="8" t="s">
        <v>182</v>
      </c>
      <c r="D2672" s="8" t="s">
        <v>601</v>
      </c>
      <c r="E2672" s="9" t="s">
        <v>2474</v>
      </c>
    </row>
    <row r="2673" spans="1:5" x14ac:dyDescent="0.3">
      <c r="A2673" s="8" t="s">
        <v>1677</v>
      </c>
      <c r="B2673" s="8" t="s">
        <v>1678</v>
      </c>
      <c r="C2673" s="8" t="s">
        <v>182</v>
      </c>
      <c r="D2673" s="8" t="s">
        <v>601</v>
      </c>
      <c r="E2673" s="9" t="s">
        <v>2474</v>
      </c>
    </row>
    <row r="2674" spans="1:5" x14ac:dyDescent="0.3">
      <c r="A2674" s="8" t="s">
        <v>1731</v>
      </c>
      <c r="B2674" s="8" t="s">
        <v>1732</v>
      </c>
      <c r="C2674" s="8" t="s">
        <v>182</v>
      </c>
      <c r="D2674" s="8" t="s">
        <v>601</v>
      </c>
      <c r="E2674" s="9" t="s">
        <v>2474</v>
      </c>
    </row>
    <row r="2675" spans="1:5" x14ac:dyDescent="0.3">
      <c r="A2675" s="8" t="s">
        <v>1671</v>
      </c>
      <c r="B2675" s="8" t="s">
        <v>1672</v>
      </c>
      <c r="C2675" s="8" t="s">
        <v>182</v>
      </c>
      <c r="D2675" s="8" t="s">
        <v>601</v>
      </c>
      <c r="E2675" s="9" t="s">
        <v>2474</v>
      </c>
    </row>
    <row r="2676" spans="1:5" x14ac:dyDescent="0.3">
      <c r="A2676" s="8" t="s">
        <v>1823</v>
      </c>
      <c r="B2676" s="8" t="s">
        <v>1824</v>
      </c>
      <c r="C2676" s="8" t="s">
        <v>380</v>
      </c>
      <c r="D2676" s="8" t="s">
        <v>601</v>
      </c>
      <c r="E2676" s="9" t="s">
        <v>2474</v>
      </c>
    </row>
    <row r="2677" spans="1:5" x14ac:dyDescent="0.3">
      <c r="A2677" s="8" t="s">
        <v>1683</v>
      </c>
      <c r="B2677" s="8" t="s">
        <v>1684</v>
      </c>
      <c r="C2677" s="8" t="s">
        <v>380</v>
      </c>
      <c r="D2677" s="8" t="s">
        <v>601</v>
      </c>
      <c r="E2677" s="9" t="s">
        <v>2474</v>
      </c>
    </row>
    <row r="2678" spans="1:5" x14ac:dyDescent="0.3">
      <c r="A2678" s="8" t="s">
        <v>1703</v>
      </c>
      <c r="B2678" s="8" t="s">
        <v>1704</v>
      </c>
      <c r="C2678" s="8" t="s">
        <v>380</v>
      </c>
      <c r="D2678" s="8" t="s">
        <v>601</v>
      </c>
      <c r="E2678" s="9" t="s">
        <v>2474</v>
      </c>
    </row>
    <row r="2679" spans="1:5" x14ac:dyDescent="0.3">
      <c r="A2679" s="8" t="s">
        <v>1739</v>
      </c>
      <c r="B2679" s="8" t="s">
        <v>1740</v>
      </c>
      <c r="C2679" s="8" t="s">
        <v>380</v>
      </c>
      <c r="D2679" s="8" t="s">
        <v>601</v>
      </c>
      <c r="E2679" s="9" t="s">
        <v>2474</v>
      </c>
    </row>
    <row r="2680" spans="1:5" x14ac:dyDescent="0.3">
      <c r="A2680" s="8" t="s">
        <v>1627</v>
      </c>
      <c r="B2680" s="8" t="s">
        <v>1628</v>
      </c>
      <c r="C2680" s="8" t="s">
        <v>380</v>
      </c>
      <c r="D2680" s="8" t="s">
        <v>601</v>
      </c>
      <c r="E2680" s="9" t="s">
        <v>2474</v>
      </c>
    </row>
    <row r="2681" spans="1:5" x14ac:dyDescent="0.3">
      <c r="A2681" s="8" t="s">
        <v>1701</v>
      </c>
      <c r="B2681" s="8" t="s">
        <v>1702</v>
      </c>
      <c r="C2681" s="8" t="s">
        <v>380</v>
      </c>
      <c r="D2681" s="8" t="s">
        <v>601</v>
      </c>
      <c r="E2681" s="9" t="s">
        <v>2474</v>
      </c>
    </row>
    <row r="2682" spans="1:5" x14ac:dyDescent="0.3">
      <c r="A2682" s="8" t="s">
        <v>1739</v>
      </c>
      <c r="B2682" s="8" t="s">
        <v>1740</v>
      </c>
      <c r="C2682" s="8" t="s">
        <v>380</v>
      </c>
      <c r="D2682" s="8" t="s">
        <v>601</v>
      </c>
      <c r="E2682" s="9" t="s">
        <v>2474</v>
      </c>
    </row>
    <row r="2683" spans="1:5" x14ac:dyDescent="0.3">
      <c r="A2683" s="8" t="s">
        <v>1719</v>
      </c>
      <c r="B2683" s="8" t="s">
        <v>1720</v>
      </c>
      <c r="C2683" s="8" t="s">
        <v>380</v>
      </c>
      <c r="D2683" s="8" t="s">
        <v>601</v>
      </c>
      <c r="E2683" s="9" t="s">
        <v>2474</v>
      </c>
    </row>
    <row r="2684" spans="1:5" x14ac:dyDescent="0.3">
      <c r="A2684" s="8" t="s">
        <v>1825</v>
      </c>
      <c r="B2684" s="8" t="s">
        <v>1826</v>
      </c>
      <c r="C2684" s="8" t="s">
        <v>380</v>
      </c>
      <c r="D2684" s="8" t="s">
        <v>601</v>
      </c>
      <c r="E2684" s="9" t="s">
        <v>2474</v>
      </c>
    </row>
    <row r="2685" spans="1:5" x14ac:dyDescent="0.3">
      <c r="A2685" s="8" t="s">
        <v>1759</v>
      </c>
      <c r="B2685" s="8" t="s">
        <v>1760</v>
      </c>
      <c r="C2685" s="8" t="s">
        <v>380</v>
      </c>
      <c r="D2685" s="8" t="s">
        <v>601</v>
      </c>
      <c r="E2685" s="9" t="s">
        <v>2474</v>
      </c>
    </row>
    <row r="2686" spans="1:5" x14ac:dyDescent="0.3">
      <c r="A2686" s="8" t="s">
        <v>1775</v>
      </c>
      <c r="B2686" s="8" t="s">
        <v>1776</v>
      </c>
      <c r="C2686" s="8" t="s">
        <v>182</v>
      </c>
      <c r="D2686" s="8" t="s">
        <v>601</v>
      </c>
      <c r="E2686" s="9" t="s">
        <v>2474</v>
      </c>
    </row>
    <row r="2687" spans="1:5" x14ac:dyDescent="0.3">
      <c r="A2687" s="8" t="s">
        <v>1827</v>
      </c>
      <c r="B2687" s="8" t="s">
        <v>1828</v>
      </c>
      <c r="C2687" s="8" t="s">
        <v>380</v>
      </c>
      <c r="D2687" s="8" t="s">
        <v>601</v>
      </c>
      <c r="E2687" s="9" t="s">
        <v>2474</v>
      </c>
    </row>
    <row r="2688" spans="1:5" x14ac:dyDescent="0.3">
      <c r="A2688" s="8" t="s">
        <v>1829</v>
      </c>
      <c r="B2688" s="8" t="s">
        <v>1830</v>
      </c>
      <c r="C2688" s="8" t="s">
        <v>380</v>
      </c>
      <c r="D2688" s="8" t="s">
        <v>42</v>
      </c>
      <c r="E2688" s="9" t="s">
        <v>2474</v>
      </c>
    </row>
    <row r="2689" spans="1:5" x14ac:dyDescent="0.3">
      <c r="A2689" s="8" t="s">
        <v>1831</v>
      </c>
      <c r="B2689" s="8" t="s">
        <v>1832</v>
      </c>
      <c r="C2689" s="8" t="s">
        <v>380</v>
      </c>
      <c r="D2689" s="8" t="s">
        <v>42</v>
      </c>
      <c r="E2689" s="9" t="s">
        <v>2474</v>
      </c>
    </row>
    <row r="2690" spans="1:5" x14ac:dyDescent="0.3">
      <c r="A2690" s="8" t="s">
        <v>1589</v>
      </c>
      <c r="B2690" s="8" t="s">
        <v>1590</v>
      </c>
      <c r="C2690" s="8" t="s">
        <v>182</v>
      </c>
      <c r="D2690" s="8" t="s">
        <v>42</v>
      </c>
      <c r="E2690" s="9" t="s">
        <v>2474</v>
      </c>
    </row>
    <row r="2691" spans="1:5" x14ac:dyDescent="0.3">
      <c r="A2691" s="8" t="s">
        <v>1773</v>
      </c>
      <c r="B2691" s="8" t="s">
        <v>1774</v>
      </c>
      <c r="C2691" s="8" t="s">
        <v>182</v>
      </c>
      <c r="D2691" s="8" t="s">
        <v>601</v>
      </c>
      <c r="E2691" s="9" t="s">
        <v>2474</v>
      </c>
    </row>
    <row r="2692" spans="1:5" x14ac:dyDescent="0.3">
      <c r="A2692" s="8" t="s">
        <v>1833</v>
      </c>
      <c r="B2692" s="8" t="s">
        <v>1834</v>
      </c>
      <c r="C2692" s="8" t="s">
        <v>182</v>
      </c>
      <c r="D2692" s="8" t="s">
        <v>601</v>
      </c>
      <c r="E2692" s="9" t="s">
        <v>2474</v>
      </c>
    </row>
    <row r="2693" spans="1:5" x14ac:dyDescent="0.3">
      <c r="A2693" s="8" t="s">
        <v>1817</v>
      </c>
      <c r="B2693" s="8" t="s">
        <v>1818</v>
      </c>
      <c r="C2693" s="8" t="s">
        <v>182</v>
      </c>
      <c r="D2693" s="8" t="s">
        <v>601</v>
      </c>
      <c r="E2693" s="9" t="s">
        <v>2474</v>
      </c>
    </row>
    <row r="2694" spans="1:5" x14ac:dyDescent="0.3">
      <c r="A2694" s="8" t="s">
        <v>1835</v>
      </c>
      <c r="B2694" s="8" t="s">
        <v>1836</v>
      </c>
      <c r="C2694" s="8" t="s">
        <v>380</v>
      </c>
      <c r="D2694" s="8" t="s">
        <v>42</v>
      </c>
      <c r="E2694" s="9" t="s">
        <v>2474</v>
      </c>
    </row>
    <row r="2695" spans="1:5" x14ac:dyDescent="0.3">
      <c r="A2695" s="8" t="s">
        <v>1837</v>
      </c>
      <c r="B2695" s="8" t="s">
        <v>1838</v>
      </c>
      <c r="C2695" s="8" t="s">
        <v>380</v>
      </c>
      <c r="D2695" s="8" t="s">
        <v>601</v>
      </c>
      <c r="E2695" s="9" t="s">
        <v>2474</v>
      </c>
    </row>
    <row r="2696" spans="1:5" x14ac:dyDescent="0.3">
      <c r="A2696" s="8" t="s">
        <v>1839</v>
      </c>
      <c r="B2696" s="8" t="s">
        <v>1840</v>
      </c>
      <c r="C2696" s="8" t="s">
        <v>380</v>
      </c>
      <c r="D2696" s="8" t="s">
        <v>601</v>
      </c>
      <c r="E2696" s="9" t="s">
        <v>2474</v>
      </c>
    </row>
    <row r="2697" spans="1:5" x14ac:dyDescent="0.3">
      <c r="A2697" s="8" t="s">
        <v>1841</v>
      </c>
      <c r="B2697" s="8" t="s">
        <v>1842</v>
      </c>
      <c r="C2697" s="8" t="s">
        <v>380</v>
      </c>
      <c r="D2697" s="8" t="s">
        <v>601</v>
      </c>
      <c r="E2697" s="9" t="s">
        <v>2474</v>
      </c>
    </row>
    <row r="2698" spans="1:5" x14ac:dyDescent="0.3">
      <c r="A2698" s="8" t="s">
        <v>1651</v>
      </c>
      <c r="B2698" s="8" t="s">
        <v>1652</v>
      </c>
      <c r="C2698" s="8" t="s">
        <v>380</v>
      </c>
      <c r="D2698" s="8" t="s">
        <v>601</v>
      </c>
      <c r="E2698" s="9" t="s">
        <v>2474</v>
      </c>
    </row>
    <row r="2699" spans="1:5" x14ac:dyDescent="0.3">
      <c r="A2699" s="8" t="s">
        <v>1843</v>
      </c>
      <c r="B2699" s="8" t="s">
        <v>1844</v>
      </c>
      <c r="C2699" s="8" t="s">
        <v>380</v>
      </c>
      <c r="D2699" s="8" t="s">
        <v>601</v>
      </c>
      <c r="E2699" s="9" t="s">
        <v>2474</v>
      </c>
    </row>
    <row r="2700" spans="1:5" x14ac:dyDescent="0.3">
      <c r="A2700" s="8" t="s">
        <v>1845</v>
      </c>
      <c r="B2700" s="8" t="s">
        <v>1846</v>
      </c>
      <c r="C2700" s="8" t="s">
        <v>380</v>
      </c>
      <c r="D2700" s="8" t="s">
        <v>601</v>
      </c>
      <c r="E2700" s="9" t="s">
        <v>2474</v>
      </c>
    </row>
    <row r="2701" spans="1:5" x14ac:dyDescent="0.3">
      <c r="A2701" s="8" t="s">
        <v>1847</v>
      </c>
      <c r="B2701" s="8" t="s">
        <v>1848</v>
      </c>
      <c r="C2701" s="8" t="s">
        <v>380</v>
      </c>
      <c r="D2701" s="8" t="s">
        <v>601</v>
      </c>
      <c r="E2701" s="9" t="s">
        <v>2474</v>
      </c>
    </row>
    <row r="2702" spans="1:5" x14ac:dyDescent="0.3">
      <c r="A2702" s="8" t="s">
        <v>1849</v>
      </c>
      <c r="B2702" s="8" t="s">
        <v>1850</v>
      </c>
      <c r="C2702" s="8" t="s">
        <v>380</v>
      </c>
      <c r="D2702" s="8" t="s">
        <v>42</v>
      </c>
      <c r="E2702" s="9" t="s">
        <v>2474</v>
      </c>
    </row>
    <row r="2703" spans="1:5" x14ac:dyDescent="0.3">
      <c r="A2703" s="8" t="s">
        <v>1851</v>
      </c>
      <c r="B2703" s="8" t="s">
        <v>1852</v>
      </c>
      <c r="C2703" s="8" t="s">
        <v>182</v>
      </c>
      <c r="D2703" s="8" t="s">
        <v>42</v>
      </c>
      <c r="E2703" s="9" t="s">
        <v>2474</v>
      </c>
    </row>
    <row r="2704" spans="1:5" x14ac:dyDescent="0.3">
      <c r="A2704" s="8" t="s">
        <v>1853</v>
      </c>
      <c r="B2704" s="8" t="s">
        <v>1854</v>
      </c>
      <c r="C2704" s="8" t="s">
        <v>182</v>
      </c>
      <c r="D2704" s="8" t="s">
        <v>42</v>
      </c>
      <c r="E2704" s="9" t="s">
        <v>2474</v>
      </c>
    </row>
    <row r="2705" spans="1:5" x14ac:dyDescent="0.3">
      <c r="A2705" s="8" t="s">
        <v>1855</v>
      </c>
      <c r="B2705" s="8" t="s">
        <v>1856</v>
      </c>
      <c r="C2705" s="8" t="s">
        <v>182</v>
      </c>
      <c r="D2705" s="8" t="s">
        <v>601</v>
      </c>
      <c r="E2705" s="9" t="s">
        <v>2474</v>
      </c>
    </row>
    <row r="2706" spans="1:5" x14ac:dyDescent="0.3">
      <c r="A2706" s="8" t="s">
        <v>1699</v>
      </c>
      <c r="B2706" s="8" t="s">
        <v>1700</v>
      </c>
      <c r="C2706" s="8" t="s">
        <v>380</v>
      </c>
      <c r="D2706" s="8" t="s">
        <v>601</v>
      </c>
      <c r="E2706" s="9" t="s">
        <v>2474</v>
      </c>
    </row>
    <row r="2707" spans="1:5" x14ac:dyDescent="0.3">
      <c r="A2707" s="8" t="s">
        <v>1857</v>
      </c>
      <c r="B2707" s="8" t="s">
        <v>1858</v>
      </c>
      <c r="C2707" s="8" t="s">
        <v>380</v>
      </c>
      <c r="D2707" s="8" t="s">
        <v>601</v>
      </c>
      <c r="E2707" s="9" t="s">
        <v>2474</v>
      </c>
    </row>
    <row r="2708" spans="1:5" x14ac:dyDescent="0.3">
      <c r="A2708" s="8" t="s">
        <v>1859</v>
      </c>
      <c r="B2708" s="8" t="s">
        <v>1860</v>
      </c>
      <c r="C2708" s="8" t="s">
        <v>380</v>
      </c>
      <c r="D2708" s="8" t="s">
        <v>601</v>
      </c>
      <c r="E2708" s="9" t="s">
        <v>2474</v>
      </c>
    </row>
    <row r="2709" spans="1:5" x14ac:dyDescent="0.3">
      <c r="A2709" s="8" t="s">
        <v>1861</v>
      </c>
      <c r="B2709" s="8" t="s">
        <v>1862</v>
      </c>
      <c r="C2709" s="8" t="s">
        <v>182</v>
      </c>
      <c r="D2709" s="8" t="s">
        <v>42</v>
      </c>
      <c r="E2709" s="9" t="s">
        <v>2474</v>
      </c>
    </row>
    <row r="2710" spans="1:5" x14ac:dyDescent="0.3">
      <c r="A2710" s="8" t="s">
        <v>1863</v>
      </c>
      <c r="B2710" s="8" t="s">
        <v>1864</v>
      </c>
      <c r="C2710" s="8" t="s">
        <v>182</v>
      </c>
      <c r="D2710" s="8" t="s">
        <v>42</v>
      </c>
      <c r="E2710" s="9" t="s">
        <v>2474</v>
      </c>
    </row>
    <row r="2711" spans="1:5" x14ac:dyDescent="0.3">
      <c r="A2711" s="8" t="s">
        <v>1865</v>
      </c>
      <c r="B2711" s="8" t="s">
        <v>1866</v>
      </c>
      <c r="C2711" s="8" t="s">
        <v>182</v>
      </c>
      <c r="D2711" s="8" t="s">
        <v>601</v>
      </c>
      <c r="E2711" s="9" t="s">
        <v>2474</v>
      </c>
    </row>
    <row r="2712" spans="1:5" x14ac:dyDescent="0.3">
      <c r="A2712" s="8" t="s">
        <v>1867</v>
      </c>
      <c r="B2712" s="8" t="s">
        <v>1868</v>
      </c>
      <c r="C2712" s="8" t="s">
        <v>182</v>
      </c>
      <c r="D2712" s="8" t="s">
        <v>601</v>
      </c>
      <c r="E2712" s="9" t="s">
        <v>2474</v>
      </c>
    </row>
    <row r="2713" spans="1:5" x14ac:dyDescent="0.3">
      <c r="A2713" s="8" t="s">
        <v>1639</v>
      </c>
      <c r="B2713" s="8" t="s">
        <v>1640</v>
      </c>
      <c r="C2713" s="8" t="s">
        <v>182</v>
      </c>
      <c r="D2713" s="8" t="s">
        <v>601</v>
      </c>
      <c r="E2713" s="9" t="s">
        <v>2474</v>
      </c>
    </row>
    <row r="2714" spans="1:5" x14ac:dyDescent="0.3">
      <c r="A2714" s="8" t="s">
        <v>1869</v>
      </c>
      <c r="B2714" s="8" t="s">
        <v>1870</v>
      </c>
      <c r="C2714" s="8" t="s">
        <v>182</v>
      </c>
      <c r="D2714" s="8" t="s">
        <v>601</v>
      </c>
      <c r="E2714" s="9" t="s">
        <v>2474</v>
      </c>
    </row>
    <row r="2715" spans="1:5" x14ac:dyDescent="0.3">
      <c r="A2715" s="8" t="s">
        <v>1731</v>
      </c>
      <c r="B2715" s="8" t="s">
        <v>1732</v>
      </c>
      <c r="C2715" s="8" t="s">
        <v>182</v>
      </c>
      <c r="D2715" s="8" t="s">
        <v>601</v>
      </c>
      <c r="E2715" s="9" t="s">
        <v>2474</v>
      </c>
    </row>
    <row r="2716" spans="1:5" x14ac:dyDescent="0.3">
      <c r="A2716" s="8" t="s">
        <v>1871</v>
      </c>
      <c r="B2716" s="8" t="s">
        <v>1872</v>
      </c>
      <c r="C2716" s="8" t="s">
        <v>182</v>
      </c>
      <c r="D2716" s="8" t="s">
        <v>601</v>
      </c>
      <c r="E2716" s="9" t="s">
        <v>2474</v>
      </c>
    </row>
    <row r="2717" spans="1:5" x14ac:dyDescent="0.3">
      <c r="A2717" s="8" t="s">
        <v>1873</v>
      </c>
      <c r="B2717" s="8" t="s">
        <v>1874</v>
      </c>
      <c r="C2717" s="8" t="s">
        <v>182</v>
      </c>
      <c r="D2717" s="8" t="s">
        <v>601</v>
      </c>
      <c r="E2717" s="9" t="s">
        <v>2474</v>
      </c>
    </row>
    <row r="2718" spans="1:5" x14ac:dyDescent="0.3">
      <c r="A2718" s="8" t="s">
        <v>1875</v>
      </c>
      <c r="B2718" s="8" t="s">
        <v>1876</v>
      </c>
      <c r="C2718" s="8" t="s">
        <v>182</v>
      </c>
      <c r="D2718" s="8" t="s">
        <v>42</v>
      </c>
      <c r="E2718" s="9" t="s">
        <v>2474</v>
      </c>
    </row>
    <row r="2719" spans="1:5" x14ac:dyDescent="0.3">
      <c r="A2719" s="8" t="s">
        <v>1877</v>
      </c>
      <c r="B2719" s="8" t="s">
        <v>1878</v>
      </c>
      <c r="C2719" s="8" t="s">
        <v>380</v>
      </c>
      <c r="D2719" s="8" t="s">
        <v>601</v>
      </c>
      <c r="E2719" s="9" t="s">
        <v>2474</v>
      </c>
    </row>
    <row r="2720" spans="1:5" x14ac:dyDescent="0.3">
      <c r="A2720" s="8" t="s">
        <v>1879</v>
      </c>
      <c r="B2720" s="8" t="s">
        <v>1880</v>
      </c>
      <c r="C2720" s="8" t="s">
        <v>380</v>
      </c>
      <c r="D2720" s="8" t="s">
        <v>42</v>
      </c>
      <c r="E2720" s="9" t="s">
        <v>2474</v>
      </c>
    </row>
    <row r="2721" spans="1:5" x14ac:dyDescent="0.3">
      <c r="A2721" s="8" t="s">
        <v>1605</v>
      </c>
      <c r="B2721" s="8" t="s">
        <v>1606</v>
      </c>
      <c r="C2721" s="8" t="s">
        <v>182</v>
      </c>
      <c r="D2721" s="8" t="s">
        <v>42</v>
      </c>
      <c r="E2721" s="9" t="s">
        <v>2474</v>
      </c>
    </row>
    <row r="2722" spans="1:5" x14ac:dyDescent="0.3">
      <c r="A2722" s="8" t="s">
        <v>1881</v>
      </c>
      <c r="B2722" s="8" t="s">
        <v>1882</v>
      </c>
      <c r="C2722" s="8" t="s">
        <v>182</v>
      </c>
      <c r="D2722" s="8" t="s">
        <v>42</v>
      </c>
      <c r="E2722" s="9" t="s">
        <v>2474</v>
      </c>
    </row>
    <row r="2723" spans="1:5" x14ac:dyDescent="0.3">
      <c r="A2723" s="8" t="s">
        <v>1883</v>
      </c>
      <c r="B2723" s="8" t="s">
        <v>1884</v>
      </c>
      <c r="C2723" s="8" t="s">
        <v>182</v>
      </c>
      <c r="D2723" s="8" t="s">
        <v>601</v>
      </c>
      <c r="E2723" s="9" t="s">
        <v>2474</v>
      </c>
    </row>
    <row r="2724" spans="1:5" x14ac:dyDescent="0.3">
      <c r="A2724" s="8" t="s">
        <v>1795</v>
      </c>
      <c r="B2724" s="8" t="s">
        <v>1796</v>
      </c>
      <c r="C2724" s="8" t="s">
        <v>380</v>
      </c>
      <c r="D2724" s="8" t="s">
        <v>42</v>
      </c>
      <c r="E2724" s="9" t="s">
        <v>2474</v>
      </c>
    </row>
    <row r="2725" spans="1:5" x14ac:dyDescent="0.3">
      <c r="A2725" s="8" t="s">
        <v>1885</v>
      </c>
      <c r="B2725" s="8" t="s">
        <v>1886</v>
      </c>
      <c r="C2725" s="8" t="s">
        <v>380</v>
      </c>
      <c r="D2725" s="8" t="s">
        <v>42</v>
      </c>
      <c r="E2725" s="9" t="s">
        <v>2474</v>
      </c>
    </row>
    <row r="2726" spans="1:5" x14ac:dyDescent="0.3">
      <c r="A2726" s="8" t="s">
        <v>1887</v>
      </c>
      <c r="B2726" s="8" t="s">
        <v>1888</v>
      </c>
      <c r="C2726" s="8" t="s">
        <v>380</v>
      </c>
      <c r="D2726" s="8" t="s">
        <v>601</v>
      </c>
      <c r="E2726" s="9" t="s">
        <v>2474</v>
      </c>
    </row>
    <row r="2727" spans="1:5" x14ac:dyDescent="0.3">
      <c r="A2727" s="8" t="s">
        <v>1769</v>
      </c>
      <c r="B2727" s="8" t="s">
        <v>1770</v>
      </c>
      <c r="C2727" s="8" t="s">
        <v>380</v>
      </c>
      <c r="D2727" s="8" t="s">
        <v>601</v>
      </c>
      <c r="E2727" s="9" t="s">
        <v>2474</v>
      </c>
    </row>
    <row r="2728" spans="1:5" x14ac:dyDescent="0.3">
      <c r="A2728" s="8" t="s">
        <v>1889</v>
      </c>
      <c r="B2728" s="8" t="s">
        <v>1890</v>
      </c>
      <c r="C2728" s="8" t="s">
        <v>380</v>
      </c>
      <c r="D2728" s="8" t="s">
        <v>601</v>
      </c>
      <c r="E2728" s="9" t="s">
        <v>2474</v>
      </c>
    </row>
    <row r="2729" spans="1:5" x14ac:dyDescent="0.3">
      <c r="A2729" s="8" t="s">
        <v>1825</v>
      </c>
      <c r="B2729" s="8" t="s">
        <v>1826</v>
      </c>
      <c r="C2729" s="8" t="s">
        <v>380</v>
      </c>
      <c r="D2729" s="8" t="s">
        <v>601</v>
      </c>
      <c r="E2729" s="9" t="s">
        <v>2474</v>
      </c>
    </row>
    <row r="2730" spans="1:5" x14ac:dyDescent="0.3">
      <c r="A2730" s="8" t="s">
        <v>1891</v>
      </c>
      <c r="B2730" s="8" t="s">
        <v>1892</v>
      </c>
      <c r="C2730" s="8" t="s">
        <v>380</v>
      </c>
      <c r="D2730" s="8" t="s">
        <v>601</v>
      </c>
      <c r="E2730" s="9" t="s">
        <v>2474</v>
      </c>
    </row>
    <row r="2731" spans="1:5" x14ac:dyDescent="0.3">
      <c r="A2731" s="8" t="s">
        <v>1893</v>
      </c>
      <c r="B2731" s="8" t="s">
        <v>1894</v>
      </c>
      <c r="C2731" s="8" t="s">
        <v>380</v>
      </c>
      <c r="D2731" s="8" t="s">
        <v>601</v>
      </c>
      <c r="E2731" s="9" t="s">
        <v>2474</v>
      </c>
    </row>
    <row r="2732" spans="1:5" x14ac:dyDescent="0.3">
      <c r="A2732" s="8" t="s">
        <v>1895</v>
      </c>
      <c r="B2732" s="8" t="s">
        <v>1896</v>
      </c>
      <c r="C2732" s="8" t="s">
        <v>182</v>
      </c>
      <c r="D2732" s="8" t="s">
        <v>601</v>
      </c>
      <c r="E2732" s="9" t="s">
        <v>2474</v>
      </c>
    </row>
    <row r="2733" spans="1:5" x14ac:dyDescent="0.3">
      <c r="A2733" s="8" t="s">
        <v>1715</v>
      </c>
      <c r="B2733" s="8" t="s">
        <v>1716</v>
      </c>
      <c r="C2733" s="8" t="s">
        <v>182</v>
      </c>
      <c r="D2733" s="8" t="s">
        <v>601</v>
      </c>
      <c r="E2733" s="9" t="s">
        <v>2474</v>
      </c>
    </row>
    <row r="2734" spans="1:5" x14ac:dyDescent="0.3">
      <c r="A2734" s="8" t="s">
        <v>1897</v>
      </c>
      <c r="B2734" s="8" t="s">
        <v>1898</v>
      </c>
      <c r="C2734" s="8" t="s">
        <v>182</v>
      </c>
      <c r="D2734" s="8" t="s">
        <v>601</v>
      </c>
      <c r="E2734" s="9" t="s">
        <v>2474</v>
      </c>
    </row>
    <row r="2735" spans="1:5" x14ac:dyDescent="0.3">
      <c r="A2735" s="8" t="s">
        <v>1899</v>
      </c>
      <c r="B2735" s="8" t="s">
        <v>1900</v>
      </c>
      <c r="C2735" s="8" t="s">
        <v>380</v>
      </c>
      <c r="D2735" s="8" t="s">
        <v>42</v>
      </c>
      <c r="E2735" s="9" t="s">
        <v>2474</v>
      </c>
    </row>
    <row r="2736" spans="1:5" x14ac:dyDescent="0.3">
      <c r="A2736" s="8" t="s">
        <v>1901</v>
      </c>
      <c r="B2736" s="8" t="s">
        <v>1902</v>
      </c>
      <c r="C2736" s="8" t="s">
        <v>182</v>
      </c>
      <c r="D2736" s="8" t="s">
        <v>601</v>
      </c>
      <c r="E2736" s="9" t="s">
        <v>2474</v>
      </c>
    </row>
    <row r="2737" spans="1:5" x14ac:dyDescent="0.3">
      <c r="A2737" s="8" t="s">
        <v>1871</v>
      </c>
      <c r="B2737" s="8" t="s">
        <v>1872</v>
      </c>
      <c r="C2737" s="8" t="s">
        <v>182</v>
      </c>
      <c r="D2737" s="8" t="s">
        <v>601</v>
      </c>
      <c r="E2737" s="9" t="s">
        <v>2474</v>
      </c>
    </row>
    <row r="2738" spans="1:5" x14ac:dyDescent="0.3">
      <c r="A2738" s="8" t="s">
        <v>1903</v>
      </c>
      <c r="B2738" s="8" t="s">
        <v>1904</v>
      </c>
      <c r="C2738" s="8" t="s">
        <v>380</v>
      </c>
      <c r="D2738" s="8" t="s">
        <v>42</v>
      </c>
      <c r="E2738" s="9" t="s">
        <v>2474</v>
      </c>
    </row>
    <row r="2739" spans="1:5" x14ac:dyDescent="0.3">
      <c r="A2739" s="8" t="s">
        <v>1769</v>
      </c>
      <c r="B2739" s="8" t="s">
        <v>1770</v>
      </c>
      <c r="C2739" s="8" t="s">
        <v>380</v>
      </c>
      <c r="D2739" s="8" t="s">
        <v>601</v>
      </c>
      <c r="E2739" s="9" t="s">
        <v>2474</v>
      </c>
    </row>
    <row r="2740" spans="1:5" x14ac:dyDescent="0.3">
      <c r="A2740" s="8" t="s">
        <v>1905</v>
      </c>
      <c r="B2740" s="8" t="s">
        <v>1906</v>
      </c>
      <c r="C2740" s="8" t="s">
        <v>380</v>
      </c>
      <c r="D2740" s="8" t="s">
        <v>601</v>
      </c>
      <c r="E2740" s="9" t="s">
        <v>2474</v>
      </c>
    </row>
    <row r="2741" spans="1:5" x14ac:dyDescent="0.3">
      <c r="A2741" s="8" t="s">
        <v>1743</v>
      </c>
      <c r="B2741" s="8" t="s">
        <v>1744</v>
      </c>
      <c r="C2741" s="8" t="s">
        <v>380</v>
      </c>
      <c r="D2741" s="8" t="s">
        <v>601</v>
      </c>
      <c r="E2741" s="9" t="s">
        <v>2474</v>
      </c>
    </row>
    <row r="2742" spans="1:5" x14ac:dyDescent="0.3">
      <c r="A2742" s="8" t="s">
        <v>1907</v>
      </c>
      <c r="B2742" s="8" t="s">
        <v>1908</v>
      </c>
      <c r="C2742" s="8" t="s">
        <v>380</v>
      </c>
      <c r="D2742" s="8" t="s">
        <v>42</v>
      </c>
      <c r="E2742" s="9" t="s">
        <v>2474</v>
      </c>
    </row>
    <row r="2743" spans="1:5" x14ac:dyDescent="0.3">
      <c r="A2743" s="8" t="s">
        <v>1909</v>
      </c>
      <c r="B2743" s="8" t="s">
        <v>1910</v>
      </c>
      <c r="C2743" s="8" t="s">
        <v>182</v>
      </c>
      <c r="D2743" s="8" t="s">
        <v>42</v>
      </c>
      <c r="E2743" s="9" t="s">
        <v>2474</v>
      </c>
    </row>
    <row r="2744" spans="1:5" x14ac:dyDescent="0.3">
      <c r="A2744" s="8" t="s">
        <v>1911</v>
      </c>
      <c r="B2744" s="8" t="s">
        <v>1912</v>
      </c>
      <c r="C2744" s="8" t="s">
        <v>182</v>
      </c>
      <c r="D2744" s="8" t="s">
        <v>601</v>
      </c>
      <c r="E2744" s="9" t="s">
        <v>2474</v>
      </c>
    </row>
    <row r="2745" spans="1:5" x14ac:dyDescent="0.3">
      <c r="A2745" s="8" t="s">
        <v>1817</v>
      </c>
      <c r="B2745" s="8" t="s">
        <v>1818</v>
      </c>
      <c r="C2745" s="8" t="s">
        <v>182</v>
      </c>
      <c r="D2745" s="8" t="s">
        <v>601</v>
      </c>
      <c r="E2745" s="9" t="s">
        <v>2474</v>
      </c>
    </row>
    <row r="2746" spans="1:5" x14ac:dyDescent="0.3">
      <c r="A2746" s="8" t="s">
        <v>1901</v>
      </c>
      <c r="B2746" s="8" t="s">
        <v>1902</v>
      </c>
      <c r="C2746" s="8" t="s">
        <v>182</v>
      </c>
      <c r="D2746" s="8" t="s">
        <v>601</v>
      </c>
      <c r="E2746" s="9" t="s">
        <v>2474</v>
      </c>
    </row>
    <row r="2747" spans="1:5" x14ac:dyDescent="0.3">
      <c r="A2747" s="8" t="s">
        <v>1913</v>
      </c>
      <c r="B2747" s="8" t="s">
        <v>1914</v>
      </c>
      <c r="C2747" s="8" t="s">
        <v>182</v>
      </c>
      <c r="D2747" s="8" t="s">
        <v>42</v>
      </c>
      <c r="E2747" s="9" t="s">
        <v>2474</v>
      </c>
    </row>
    <row r="2748" spans="1:5" x14ac:dyDescent="0.3">
      <c r="A2748" s="8" t="s">
        <v>1915</v>
      </c>
      <c r="B2748" s="8" t="s">
        <v>1916</v>
      </c>
      <c r="C2748" s="8" t="s">
        <v>380</v>
      </c>
      <c r="D2748" s="8" t="s">
        <v>601</v>
      </c>
      <c r="E2748" s="9" t="s">
        <v>2474</v>
      </c>
    </row>
    <row r="2749" spans="1:5" x14ac:dyDescent="0.3">
      <c r="A2749" s="8" t="s">
        <v>1857</v>
      </c>
      <c r="B2749" s="8" t="s">
        <v>1858</v>
      </c>
      <c r="C2749" s="8" t="s">
        <v>380</v>
      </c>
      <c r="D2749" s="8" t="s">
        <v>601</v>
      </c>
      <c r="E2749" s="9" t="s">
        <v>2474</v>
      </c>
    </row>
    <row r="2750" spans="1:5" x14ac:dyDescent="0.3">
      <c r="A2750" s="8" t="s">
        <v>1917</v>
      </c>
      <c r="B2750" s="8" t="s">
        <v>1918</v>
      </c>
      <c r="C2750" s="8" t="s">
        <v>380</v>
      </c>
      <c r="D2750" s="8" t="s">
        <v>601</v>
      </c>
      <c r="E2750" s="9" t="s">
        <v>2474</v>
      </c>
    </row>
    <row r="2751" spans="1:5" x14ac:dyDescent="0.3">
      <c r="A2751" s="8" t="s">
        <v>1591</v>
      </c>
      <c r="B2751" s="8" t="s">
        <v>1592</v>
      </c>
      <c r="C2751" s="8" t="s">
        <v>182</v>
      </c>
      <c r="D2751" s="8" t="s">
        <v>601</v>
      </c>
      <c r="E2751" s="9" t="s">
        <v>2474</v>
      </c>
    </row>
    <row r="2752" spans="1:5" x14ac:dyDescent="0.3">
      <c r="A2752" s="8" t="s">
        <v>1919</v>
      </c>
      <c r="B2752" s="8" t="s">
        <v>1920</v>
      </c>
      <c r="C2752" s="8" t="s">
        <v>380</v>
      </c>
      <c r="D2752" s="8" t="s">
        <v>42</v>
      </c>
      <c r="E2752" s="9" t="s">
        <v>2474</v>
      </c>
    </row>
    <row r="2753" spans="1:5" x14ac:dyDescent="0.3">
      <c r="A2753" s="8" t="s">
        <v>1921</v>
      </c>
      <c r="B2753" s="8" t="s">
        <v>1922</v>
      </c>
      <c r="C2753" s="8" t="s">
        <v>380</v>
      </c>
      <c r="D2753" s="8" t="s">
        <v>601</v>
      </c>
      <c r="E2753" s="9" t="s">
        <v>2474</v>
      </c>
    </row>
    <row r="2754" spans="1:5" x14ac:dyDescent="0.3">
      <c r="A2754" s="8" t="s">
        <v>1923</v>
      </c>
      <c r="B2754" s="8" t="s">
        <v>1924</v>
      </c>
      <c r="C2754" s="8" t="s">
        <v>380</v>
      </c>
      <c r="D2754" s="8" t="s">
        <v>42</v>
      </c>
      <c r="E2754" s="9" t="s">
        <v>2474</v>
      </c>
    </row>
    <row r="2755" spans="1:5" x14ac:dyDescent="0.3">
      <c r="A2755" s="8" t="s">
        <v>1599</v>
      </c>
      <c r="B2755" s="8" t="s">
        <v>1600</v>
      </c>
      <c r="C2755" s="8" t="s">
        <v>380</v>
      </c>
      <c r="D2755" s="8" t="s">
        <v>42</v>
      </c>
      <c r="E2755" s="9" t="s">
        <v>2474</v>
      </c>
    </row>
    <row r="2756" spans="1:5" x14ac:dyDescent="0.3">
      <c r="A2756" s="8" t="s">
        <v>1591</v>
      </c>
      <c r="B2756" s="8" t="s">
        <v>1592</v>
      </c>
      <c r="C2756" s="8" t="s">
        <v>182</v>
      </c>
      <c r="D2756" s="8" t="s">
        <v>601</v>
      </c>
      <c r="E2756" s="9" t="s">
        <v>2474</v>
      </c>
    </row>
    <row r="2757" spans="1:5" x14ac:dyDescent="0.3">
      <c r="A2757" s="8" t="s">
        <v>1925</v>
      </c>
      <c r="B2757" s="8" t="s">
        <v>1926</v>
      </c>
      <c r="C2757" s="8" t="s">
        <v>380</v>
      </c>
      <c r="D2757" s="8" t="s">
        <v>601</v>
      </c>
      <c r="E2757" s="9" t="s">
        <v>2474</v>
      </c>
    </row>
    <row r="2758" spans="1:5" x14ac:dyDescent="0.3">
      <c r="A2758" s="8" t="s">
        <v>1927</v>
      </c>
      <c r="B2758" s="8" t="s">
        <v>1928</v>
      </c>
      <c r="C2758" s="8" t="s">
        <v>380</v>
      </c>
      <c r="D2758" s="8" t="s">
        <v>601</v>
      </c>
      <c r="E2758" s="9" t="s">
        <v>2474</v>
      </c>
    </row>
    <row r="2759" spans="1:5" x14ac:dyDescent="0.3">
      <c r="A2759" s="8" t="s">
        <v>1929</v>
      </c>
      <c r="B2759" s="8" t="s">
        <v>1930</v>
      </c>
      <c r="C2759" s="8" t="s">
        <v>380</v>
      </c>
      <c r="D2759" s="8" t="s">
        <v>601</v>
      </c>
      <c r="E2759" s="9" t="s">
        <v>2474</v>
      </c>
    </row>
    <row r="2760" spans="1:5" x14ac:dyDescent="0.3">
      <c r="A2760" s="8" t="s">
        <v>1931</v>
      </c>
      <c r="B2760" s="8" t="s">
        <v>1932</v>
      </c>
      <c r="C2760" s="8" t="s">
        <v>380</v>
      </c>
      <c r="D2760" s="8" t="s">
        <v>601</v>
      </c>
      <c r="E2760" s="9" t="s">
        <v>2474</v>
      </c>
    </row>
    <row r="2761" spans="1:5" x14ac:dyDescent="0.3">
      <c r="A2761" s="8" t="s">
        <v>1933</v>
      </c>
      <c r="B2761" s="8" t="s">
        <v>1934</v>
      </c>
      <c r="C2761" s="8" t="s">
        <v>380</v>
      </c>
      <c r="D2761" s="8" t="s">
        <v>601</v>
      </c>
      <c r="E2761" s="9" t="s">
        <v>2474</v>
      </c>
    </row>
    <row r="2762" spans="1:5" x14ac:dyDescent="0.3">
      <c r="A2762" s="8" t="s">
        <v>1935</v>
      </c>
      <c r="B2762" s="8" t="s">
        <v>1620</v>
      </c>
      <c r="C2762" s="8" t="s">
        <v>380</v>
      </c>
      <c r="D2762" s="8" t="s">
        <v>42</v>
      </c>
      <c r="E2762" s="9" t="s">
        <v>2474</v>
      </c>
    </row>
    <row r="2763" spans="1:5" x14ac:dyDescent="0.3">
      <c r="A2763" s="8" t="s">
        <v>1936</v>
      </c>
      <c r="B2763" s="8" t="s">
        <v>1937</v>
      </c>
      <c r="C2763" s="8" t="s">
        <v>380</v>
      </c>
      <c r="D2763" s="8" t="s">
        <v>42</v>
      </c>
      <c r="E2763" s="9" t="s">
        <v>2474</v>
      </c>
    </row>
    <row r="2764" spans="1:5" x14ac:dyDescent="0.3">
      <c r="A2764" s="8" t="s">
        <v>1938</v>
      </c>
      <c r="B2764" s="8" t="s">
        <v>1939</v>
      </c>
      <c r="C2764" s="8" t="s">
        <v>182</v>
      </c>
      <c r="D2764" s="8" t="s">
        <v>42</v>
      </c>
      <c r="E2764" s="9" t="s">
        <v>2474</v>
      </c>
    </row>
    <row r="2765" spans="1:5" x14ac:dyDescent="0.3">
      <c r="A2765" s="8" t="s">
        <v>1940</v>
      </c>
      <c r="B2765" s="8" t="s">
        <v>1941</v>
      </c>
      <c r="C2765" s="8" t="s">
        <v>182</v>
      </c>
      <c r="D2765" s="8" t="s">
        <v>42</v>
      </c>
      <c r="E2765" s="9" t="s">
        <v>2474</v>
      </c>
    </row>
    <row r="2766" spans="1:5" x14ac:dyDescent="0.3">
      <c r="A2766" s="8" t="s">
        <v>1942</v>
      </c>
      <c r="B2766" s="8" t="s">
        <v>1943</v>
      </c>
      <c r="C2766" s="8" t="s">
        <v>182</v>
      </c>
      <c r="D2766" s="8" t="s">
        <v>601</v>
      </c>
      <c r="E2766" s="9" t="s">
        <v>2474</v>
      </c>
    </row>
    <row r="2767" spans="1:5" x14ac:dyDescent="0.3">
      <c r="A2767" s="8" t="s">
        <v>1944</v>
      </c>
      <c r="B2767" s="8" t="s">
        <v>1945</v>
      </c>
      <c r="C2767" s="8" t="s">
        <v>182</v>
      </c>
      <c r="D2767" s="8" t="s">
        <v>601</v>
      </c>
      <c r="E2767" s="9" t="s">
        <v>2474</v>
      </c>
    </row>
    <row r="2768" spans="1:5" x14ac:dyDescent="0.3">
      <c r="A2768" s="8" t="s">
        <v>1946</v>
      </c>
      <c r="B2768" s="8" t="s">
        <v>1947</v>
      </c>
      <c r="C2768" s="8" t="s">
        <v>182</v>
      </c>
      <c r="D2768" s="8" t="s">
        <v>601</v>
      </c>
      <c r="E2768" s="9" t="s">
        <v>2474</v>
      </c>
    </row>
    <row r="2769" spans="1:5" x14ac:dyDescent="0.3">
      <c r="A2769" s="8" t="s">
        <v>1948</v>
      </c>
      <c r="B2769" s="8" t="s">
        <v>1949</v>
      </c>
      <c r="C2769" s="8" t="s">
        <v>182</v>
      </c>
      <c r="D2769" s="8" t="s">
        <v>601</v>
      </c>
      <c r="E2769" s="9" t="s">
        <v>2474</v>
      </c>
    </row>
    <row r="2770" spans="1:5" x14ac:dyDescent="0.3">
      <c r="A2770" s="8" t="s">
        <v>1950</v>
      </c>
      <c r="B2770" s="8" t="s">
        <v>1951</v>
      </c>
      <c r="C2770" s="8" t="s">
        <v>380</v>
      </c>
      <c r="D2770" s="8" t="s">
        <v>42</v>
      </c>
      <c r="E2770" s="9" t="s">
        <v>2474</v>
      </c>
    </row>
    <row r="2771" spans="1:5" x14ac:dyDescent="0.3">
      <c r="A2771" s="8" t="s">
        <v>1661</v>
      </c>
      <c r="B2771" s="8" t="s">
        <v>1662</v>
      </c>
      <c r="C2771" s="8" t="s">
        <v>182</v>
      </c>
      <c r="D2771" s="8" t="s">
        <v>42</v>
      </c>
      <c r="E2771" s="9" t="s">
        <v>2474</v>
      </c>
    </row>
    <row r="2772" spans="1:5" x14ac:dyDescent="0.3">
      <c r="A2772" s="8" t="s">
        <v>1921</v>
      </c>
      <c r="B2772" s="8" t="s">
        <v>1922</v>
      </c>
      <c r="C2772" s="8" t="s">
        <v>380</v>
      </c>
      <c r="D2772" s="8" t="s">
        <v>601</v>
      </c>
      <c r="E2772" s="9" t="s">
        <v>2474</v>
      </c>
    </row>
    <row r="2773" spans="1:5" x14ac:dyDescent="0.3">
      <c r="A2773" s="8" t="s">
        <v>1952</v>
      </c>
      <c r="B2773" s="8" t="s">
        <v>1953</v>
      </c>
      <c r="C2773" s="8" t="s">
        <v>380</v>
      </c>
      <c r="D2773" s="8" t="s">
        <v>601</v>
      </c>
      <c r="E2773" s="9" t="s">
        <v>2474</v>
      </c>
    </row>
    <row r="2774" spans="1:5" x14ac:dyDescent="0.3">
      <c r="A2774" s="8" t="s">
        <v>1954</v>
      </c>
      <c r="B2774" s="8" t="s">
        <v>1955</v>
      </c>
      <c r="C2774" s="8" t="s">
        <v>380</v>
      </c>
      <c r="D2774" s="8" t="s">
        <v>601</v>
      </c>
      <c r="E2774" s="9" t="s">
        <v>2474</v>
      </c>
    </row>
    <row r="2775" spans="1:5" x14ac:dyDescent="0.3">
      <c r="A2775" s="8" t="s">
        <v>1956</v>
      </c>
      <c r="B2775" s="8" t="s">
        <v>1957</v>
      </c>
      <c r="C2775" s="8" t="s">
        <v>380</v>
      </c>
      <c r="D2775" s="8" t="s">
        <v>601</v>
      </c>
      <c r="E2775" s="9" t="s">
        <v>2474</v>
      </c>
    </row>
    <row r="2776" spans="1:5" x14ac:dyDescent="0.3">
      <c r="A2776" s="8" t="s">
        <v>1815</v>
      </c>
      <c r="B2776" s="8" t="s">
        <v>1816</v>
      </c>
      <c r="C2776" s="8" t="s">
        <v>182</v>
      </c>
      <c r="D2776" s="8" t="s">
        <v>601</v>
      </c>
      <c r="E2776" s="9" t="s">
        <v>2474</v>
      </c>
    </row>
    <row r="2777" spans="1:5" x14ac:dyDescent="0.3">
      <c r="A2777" s="8" t="s">
        <v>1683</v>
      </c>
      <c r="B2777" s="8" t="s">
        <v>1684</v>
      </c>
      <c r="C2777" s="8" t="s">
        <v>380</v>
      </c>
      <c r="D2777" s="8" t="s">
        <v>601</v>
      </c>
      <c r="E2777" s="9" t="s">
        <v>2474</v>
      </c>
    </row>
    <row r="2778" spans="1:5" x14ac:dyDescent="0.3">
      <c r="A2778" s="8" t="s">
        <v>1958</v>
      </c>
      <c r="B2778" s="8" t="s">
        <v>1959</v>
      </c>
      <c r="C2778" s="8" t="s">
        <v>380</v>
      </c>
      <c r="D2778" s="8" t="s">
        <v>601</v>
      </c>
      <c r="E2778" s="9" t="s">
        <v>2474</v>
      </c>
    </row>
    <row r="2779" spans="1:5" x14ac:dyDescent="0.3">
      <c r="A2779" s="8" t="s">
        <v>1960</v>
      </c>
      <c r="B2779" s="8" t="s">
        <v>1961</v>
      </c>
      <c r="C2779" s="8" t="s">
        <v>380</v>
      </c>
      <c r="D2779" s="8" t="s">
        <v>601</v>
      </c>
      <c r="E2779" s="9" t="s">
        <v>2474</v>
      </c>
    </row>
    <row r="2780" spans="1:5" x14ac:dyDescent="0.3">
      <c r="A2780" s="8" t="s">
        <v>1962</v>
      </c>
      <c r="B2780" s="8" t="s">
        <v>1963</v>
      </c>
      <c r="C2780" s="8" t="s">
        <v>380</v>
      </c>
      <c r="D2780" s="8" t="s">
        <v>601</v>
      </c>
      <c r="E2780" s="9" t="s">
        <v>2474</v>
      </c>
    </row>
    <row r="2781" spans="1:5" x14ac:dyDescent="0.3">
      <c r="A2781" s="8" t="s">
        <v>1703</v>
      </c>
      <c r="B2781" s="8" t="s">
        <v>1704</v>
      </c>
      <c r="C2781" s="8" t="s">
        <v>380</v>
      </c>
      <c r="D2781" s="8" t="s">
        <v>601</v>
      </c>
      <c r="E2781" s="9" t="s">
        <v>2474</v>
      </c>
    </row>
    <row r="2782" spans="1:5" x14ac:dyDescent="0.3">
      <c r="A2782" s="8" t="s">
        <v>1964</v>
      </c>
      <c r="B2782" s="8" t="s">
        <v>1965</v>
      </c>
      <c r="C2782" s="8" t="s">
        <v>380</v>
      </c>
      <c r="D2782" s="8" t="s">
        <v>601</v>
      </c>
      <c r="E2782" s="9" t="s">
        <v>2474</v>
      </c>
    </row>
    <row r="2783" spans="1:5" x14ac:dyDescent="0.3">
      <c r="A2783" s="8" t="s">
        <v>1966</v>
      </c>
      <c r="B2783" s="8" t="s">
        <v>1967</v>
      </c>
      <c r="C2783" s="8" t="s">
        <v>380</v>
      </c>
      <c r="D2783" s="8" t="s">
        <v>601</v>
      </c>
      <c r="E2783" s="9" t="s">
        <v>2474</v>
      </c>
    </row>
    <row r="2784" spans="1:5" x14ac:dyDescent="0.3">
      <c r="A2784" s="8" t="s">
        <v>1968</v>
      </c>
      <c r="B2784" s="8" t="s">
        <v>1969</v>
      </c>
      <c r="C2784" s="8" t="s">
        <v>380</v>
      </c>
      <c r="D2784" s="8" t="s">
        <v>601</v>
      </c>
      <c r="E2784" s="9" t="s">
        <v>2474</v>
      </c>
    </row>
    <row r="2785" spans="1:5" x14ac:dyDescent="0.3">
      <c r="A2785" s="8" t="s">
        <v>1936</v>
      </c>
      <c r="B2785" s="8" t="s">
        <v>1937</v>
      </c>
      <c r="C2785" s="8" t="s">
        <v>380</v>
      </c>
      <c r="D2785" s="8" t="s">
        <v>42</v>
      </c>
      <c r="E2785" s="9" t="s">
        <v>2474</v>
      </c>
    </row>
    <row r="2786" spans="1:5" x14ac:dyDescent="0.3">
      <c r="A2786" s="8" t="s">
        <v>1970</v>
      </c>
      <c r="B2786" s="8" t="s">
        <v>1971</v>
      </c>
      <c r="C2786" s="8" t="s">
        <v>380</v>
      </c>
      <c r="D2786" s="8" t="s">
        <v>42</v>
      </c>
      <c r="E2786" s="9" t="s">
        <v>2474</v>
      </c>
    </row>
    <row r="2787" spans="1:5" x14ac:dyDescent="0.3">
      <c r="A2787" s="8" t="s">
        <v>1972</v>
      </c>
      <c r="B2787" s="8" t="s">
        <v>1973</v>
      </c>
      <c r="C2787" s="8" t="s">
        <v>182</v>
      </c>
      <c r="D2787" s="8" t="s">
        <v>42</v>
      </c>
      <c r="E2787" s="9" t="s">
        <v>2474</v>
      </c>
    </row>
    <row r="2788" spans="1:5" x14ac:dyDescent="0.3">
      <c r="A2788" s="8" t="s">
        <v>1974</v>
      </c>
      <c r="B2788" s="8" t="s">
        <v>1975</v>
      </c>
      <c r="C2788" s="8" t="s">
        <v>182</v>
      </c>
      <c r="D2788" s="8" t="s">
        <v>42</v>
      </c>
      <c r="E2788" s="9" t="s">
        <v>2474</v>
      </c>
    </row>
    <row r="2789" spans="1:5" x14ac:dyDescent="0.3">
      <c r="A2789" s="8" t="s">
        <v>1946</v>
      </c>
      <c r="B2789" s="8" t="s">
        <v>1947</v>
      </c>
      <c r="C2789" s="8" t="s">
        <v>182</v>
      </c>
      <c r="D2789" s="8" t="s">
        <v>601</v>
      </c>
      <c r="E2789" s="9" t="s">
        <v>2474</v>
      </c>
    </row>
    <row r="2790" spans="1:5" x14ac:dyDescent="0.3">
      <c r="A2790" s="8" t="s">
        <v>1976</v>
      </c>
      <c r="B2790" s="8" t="s">
        <v>1977</v>
      </c>
      <c r="C2790" s="8" t="s">
        <v>380</v>
      </c>
      <c r="D2790" s="8" t="s">
        <v>42</v>
      </c>
      <c r="E2790" s="9" t="s">
        <v>2474</v>
      </c>
    </row>
    <row r="2791" spans="1:5" x14ac:dyDescent="0.3">
      <c r="A2791" s="8" t="s">
        <v>1657</v>
      </c>
      <c r="B2791" s="8" t="s">
        <v>1658</v>
      </c>
      <c r="C2791" s="8" t="s">
        <v>380</v>
      </c>
      <c r="D2791" s="8" t="s">
        <v>42</v>
      </c>
      <c r="E2791" s="9" t="s">
        <v>2474</v>
      </c>
    </row>
    <row r="2792" spans="1:5" x14ac:dyDescent="0.3">
      <c r="A2792" s="8" t="s">
        <v>1978</v>
      </c>
      <c r="B2792" s="8" t="s">
        <v>1979</v>
      </c>
      <c r="C2792" s="8" t="s">
        <v>380</v>
      </c>
      <c r="D2792" s="8" t="s">
        <v>42</v>
      </c>
      <c r="E2792" s="9" t="s">
        <v>2474</v>
      </c>
    </row>
    <row r="2793" spans="1:5" x14ac:dyDescent="0.3">
      <c r="A2793" s="8" t="s">
        <v>1980</v>
      </c>
      <c r="B2793" s="8" t="s">
        <v>1981</v>
      </c>
      <c r="C2793" s="8" t="s">
        <v>380</v>
      </c>
      <c r="D2793" s="8" t="s">
        <v>601</v>
      </c>
      <c r="E2793" s="9" t="s">
        <v>2474</v>
      </c>
    </row>
    <row r="2794" spans="1:5" x14ac:dyDescent="0.3">
      <c r="A2794" s="8" t="s">
        <v>1982</v>
      </c>
      <c r="B2794" s="8" t="s">
        <v>1983</v>
      </c>
      <c r="C2794" s="8" t="s">
        <v>380</v>
      </c>
      <c r="D2794" s="8" t="s">
        <v>601</v>
      </c>
      <c r="E2794" s="9" t="s">
        <v>2474</v>
      </c>
    </row>
    <row r="2795" spans="1:5" x14ac:dyDescent="0.3">
      <c r="A2795" s="8" t="s">
        <v>1984</v>
      </c>
      <c r="B2795" s="8" t="s">
        <v>1985</v>
      </c>
      <c r="C2795" s="8" t="s">
        <v>380</v>
      </c>
      <c r="D2795" s="8" t="s">
        <v>601</v>
      </c>
      <c r="E2795" s="9" t="s">
        <v>2474</v>
      </c>
    </row>
    <row r="2796" spans="1:5" x14ac:dyDescent="0.3">
      <c r="A2796" s="8" t="s">
        <v>1986</v>
      </c>
      <c r="B2796" s="8" t="s">
        <v>1987</v>
      </c>
      <c r="C2796" s="8" t="s">
        <v>380</v>
      </c>
      <c r="D2796" s="8" t="s">
        <v>601</v>
      </c>
      <c r="E2796" s="9" t="s">
        <v>2474</v>
      </c>
    </row>
    <row r="2797" spans="1:5" x14ac:dyDescent="0.3">
      <c r="A2797" s="8" t="s">
        <v>1988</v>
      </c>
      <c r="B2797" s="8" t="s">
        <v>1989</v>
      </c>
      <c r="C2797" s="8" t="s">
        <v>380</v>
      </c>
      <c r="D2797" s="8" t="s">
        <v>601</v>
      </c>
      <c r="E2797" s="9" t="s">
        <v>2474</v>
      </c>
    </row>
    <row r="2798" spans="1:5" x14ac:dyDescent="0.3">
      <c r="A2798" s="8" t="s">
        <v>1931</v>
      </c>
      <c r="B2798" s="8" t="s">
        <v>1932</v>
      </c>
      <c r="C2798" s="8" t="s">
        <v>380</v>
      </c>
      <c r="D2798" s="8" t="s">
        <v>601</v>
      </c>
      <c r="E2798" s="9" t="s">
        <v>2474</v>
      </c>
    </row>
    <row r="2799" spans="1:5" x14ac:dyDescent="0.3">
      <c r="A2799" s="8" t="s">
        <v>1990</v>
      </c>
      <c r="B2799" s="8" t="s">
        <v>1991</v>
      </c>
      <c r="C2799" s="8" t="s">
        <v>182</v>
      </c>
      <c r="D2799" s="8" t="s">
        <v>42</v>
      </c>
      <c r="E2799" s="9" t="s">
        <v>2474</v>
      </c>
    </row>
    <row r="2800" spans="1:5" x14ac:dyDescent="0.3">
      <c r="A2800" s="8" t="s">
        <v>1992</v>
      </c>
      <c r="B2800" s="8" t="s">
        <v>1993</v>
      </c>
      <c r="C2800" s="8" t="s">
        <v>380</v>
      </c>
      <c r="D2800" s="8" t="s">
        <v>601</v>
      </c>
      <c r="E2800" s="9" t="s">
        <v>2474</v>
      </c>
    </row>
    <row r="2801" spans="1:5" x14ac:dyDescent="0.3">
      <c r="A2801" s="8" t="s">
        <v>1994</v>
      </c>
      <c r="B2801" s="8" t="s">
        <v>1995</v>
      </c>
      <c r="C2801" s="8" t="s">
        <v>182</v>
      </c>
      <c r="D2801" s="8" t="s">
        <v>601</v>
      </c>
      <c r="E2801" s="9" t="s">
        <v>2474</v>
      </c>
    </row>
    <row r="2802" spans="1:5" x14ac:dyDescent="0.3">
      <c r="A2802" s="8" t="s">
        <v>1996</v>
      </c>
      <c r="B2802" s="8" t="s">
        <v>1997</v>
      </c>
      <c r="C2802" s="8" t="s">
        <v>380</v>
      </c>
      <c r="D2802" s="8" t="s">
        <v>601</v>
      </c>
      <c r="E2802" s="9" t="s">
        <v>2474</v>
      </c>
    </row>
    <row r="2803" spans="1:5" x14ac:dyDescent="0.3">
      <c r="A2803" s="8" t="s">
        <v>1663</v>
      </c>
      <c r="B2803" s="8" t="s">
        <v>1664</v>
      </c>
      <c r="C2803" s="8" t="s">
        <v>380</v>
      </c>
      <c r="D2803" s="8" t="s">
        <v>601</v>
      </c>
      <c r="E2803" s="9" t="s">
        <v>2474</v>
      </c>
    </row>
    <row r="2804" spans="1:5" x14ac:dyDescent="0.3">
      <c r="A2804" s="8" t="s">
        <v>1595</v>
      </c>
      <c r="B2804" s="8" t="s">
        <v>1596</v>
      </c>
      <c r="C2804" s="8" t="s">
        <v>380</v>
      </c>
      <c r="D2804" s="8" t="s">
        <v>601</v>
      </c>
      <c r="E2804" s="9" t="s">
        <v>2474</v>
      </c>
    </row>
    <row r="2805" spans="1:5" x14ac:dyDescent="0.3">
      <c r="A2805" s="8" t="s">
        <v>1998</v>
      </c>
      <c r="B2805" s="8" t="s">
        <v>1999</v>
      </c>
      <c r="C2805" s="8" t="s">
        <v>380</v>
      </c>
      <c r="D2805" s="8" t="s">
        <v>601</v>
      </c>
      <c r="E2805" s="9" t="s">
        <v>2474</v>
      </c>
    </row>
    <row r="2806" spans="1:5" x14ac:dyDescent="0.3">
      <c r="A2806" s="8" t="s">
        <v>2000</v>
      </c>
      <c r="B2806" s="8" t="s">
        <v>2001</v>
      </c>
      <c r="C2806" s="8" t="s">
        <v>380</v>
      </c>
      <c r="D2806" s="8" t="s">
        <v>601</v>
      </c>
      <c r="E2806" s="9" t="s">
        <v>2474</v>
      </c>
    </row>
    <row r="2807" spans="1:5" x14ac:dyDescent="0.3">
      <c r="A2807" s="8" t="s">
        <v>1673</v>
      </c>
      <c r="B2807" s="8" t="s">
        <v>1674</v>
      </c>
      <c r="C2807" s="8" t="s">
        <v>182</v>
      </c>
      <c r="D2807" s="8" t="s">
        <v>601</v>
      </c>
      <c r="E2807" s="9" t="s">
        <v>2474</v>
      </c>
    </row>
    <row r="2808" spans="1:5" x14ac:dyDescent="0.3">
      <c r="A2808" s="8" t="s">
        <v>1675</v>
      </c>
      <c r="B2808" s="8" t="s">
        <v>1676</v>
      </c>
      <c r="C2808" s="8" t="s">
        <v>182</v>
      </c>
      <c r="D2808" s="8" t="s">
        <v>601</v>
      </c>
      <c r="E2808" s="9" t="s">
        <v>2474</v>
      </c>
    </row>
    <row r="2809" spans="1:5" x14ac:dyDescent="0.3">
      <c r="A2809" s="8" t="s">
        <v>1677</v>
      </c>
      <c r="B2809" s="8" t="s">
        <v>1678</v>
      </c>
      <c r="C2809" s="8" t="s">
        <v>182</v>
      </c>
      <c r="D2809" s="8" t="s">
        <v>601</v>
      </c>
      <c r="E2809" s="9" t="s">
        <v>2474</v>
      </c>
    </row>
    <row r="2810" spans="1:5" x14ac:dyDescent="0.3">
      <c r="A2810" s="8" t="s">
        <v>1679</v>
      </c>
      <c r="B2810" s="8" t="s">
        <v>1680</v>
      </c>
      <c r="C2810" s="8" t="s">
        <v>182</v>
      </c>
      <c r="D2810" s="8" t="s">
        <v>601</v>
      </c>
      <c r="E2810" s="9" t="s">
        <v>2474</v>
      </c>
    </row>
    <row r="2811" spans="1:5" x14ac:dyDescent="0.3">
      <c r="A2811" s="8" t="s">
        <v>2002</v>
      </c>
      <c r="B2811" s="8" t="s">
        <v>2003</v>
      </c>
      <c r="C2811" s="8" t="s">
        <v>182</v>
      </c>
      <c r="D2811" s="8" t="s">
        <v>601</v>
      </c>
      <c r="E2811" s="9" t="s">
        <v>2474</v>
      </c>
    </row>
    <row r="2812" spans="1:5" x14ac:dyDescent="0.3">
      <c r="A2812" s="8" t="s">
        <v>2004</v>
      </c>
      <c r="B2812" s="8" t="s">
        <v>2005</v>
      </c>
      <c r="C2812" s="8" t="s">
        <v>380</v>
      </c>
      <c r="D2812" s="8" t="s">
        <v>601</v>
      </c>
      <c r="E2812" s="9" t="s">
        <v>2474</v>
      </c>
    </row>
    <row r="2813" spans="1:5" x14ac:dyDescent="0.3">
      <c r="A2813" s="8" t="s">
        <v>2006</v>
      </c>
      <c r="B2813" s="8" t="s">
        <v>2007</v>
      </c>
      <c r="C2813" s="8" t="s">
        <v>380</v>
      </c>
      <c r="D2813" s="8" t="s">
        <v>601</v>
      </c>
      <c r="E2813" s="9" t="s">
        <v>2474</v>
      </c>
    </row>
    <row r="2814" spans="1:5" x14ac:dyDescent="0.3">
      <c r="A2814" s="8" t="s">
        <v>1960</v>
      </c>
      <c r="B2814" s="8" t="s">
        <v>1961</v>
      </c>
      <c r="C2814" s="8" t="s">
        <v>380</v>
      </c>
      <c r="D2814" s="8" t="s">
        <v>601</v>
      </c>
      <c r="E2814" s="9" t="s">
        <v>2474</v>
      </c>
    </row>
    <row r="2815" spans="1:5" x14ac:dyDescent="0.3">
      <c r="A2815" s="8" t="s">
        <v>2008</v>
      </c>
      <c r="B2815" s="8" t="s">
        <v>2009</v>
      </c>
      <c r="C2815" s="8" t="s">
        <v>380</v>
      </c>
      <c r="D2815" s="8" t="s">
        <v>601</v>
      </c>
      <c r="E2815" s="9" t="s">
        <v>2474</v>
      </c>
    </row>
    <row r="2816" spans="1:5" x14ac:dyDescent="0.3">
      <c r="A2816" s="8" t="s">
        <v>2010</v>
      </c>
      <c r="B2816" s="8" t="s">
        <v>2011</v>
      </c>
      <c r="C2816" s="8" t="s">
        <v>380</v>
      </c>
      <c r="D2816" s="8" t="s">
        <v>601</v>
      </c>
      <c r="E2816" s="9" t="s">
        <v>2474</v>
      </c>
    </row>
    <row r="2817" spans="1:5" x14ac:dyDescent="0.3">
      <c r="A2817" s="8" t="s">
        <v>1689</v>
      </c>
      <c r="B2817" s="8" t="s">
        <v>1690</v>
      </c>
      <c r="C2817" s="8" t="s">
        <v>380</v>
      </c>
      <c r="D2817" s="8" t="s">
        <v>601</v>
      </c>
      <c r="E2817" s="9" t="s">
        <v>2474</v>
      </c>
    </row>
    <row r="2818" spans="1:5" x14ac:dyDescent="0.3">
      <c r="A2818" s="8" t="s">
        <v>1663</v>
      </c>
      <c r="B2818" s="8" t="s">
        <v>1664</v>
      </c>
      <c r="C2818" s="8" t="s">
        <v>380</v>
      </c>
      <c r="D2818" s="8" t="s">
        <v>601</v>
      </c>
      <c r="E2818" s="9" t="s">
        <v>2474</v>
      </c>
    </row>
    <row r="2819" spans="1:5" x14ac:dyDescent="0.3">
      <c r="A2819" s="8" t="s">
        <v>2012</v>
      </c>
      <c r="B2819" s="8" t="s">
        <v>2013</v>
      </c>
      <c r="C2819" s="8" t="s">
        <v>380</v>
      </c>
      <c r="D2819" s="8" t="s">
        <v>601</v>
      </c>
      <c r="E2819" s="9" t="s">
        <v>2474</v>
      </c>
    </row>
    <row r="2820" spans="1:5" x14ac:dyDescent="0.3">
      <c r="A2820" s="8" t="s">
        <v>2014</v>
      </c>
      <c r="B2820" s="8" t="s">
        <v>2015</v>
      </c>
      <c r="C2820" s="8" t="s">
        <v>380</v>
      </c>
      <c r="D2820" s="8" t="s">
        <v>601</v>
      </c>
      <c r="E2820" s="9" t="s">
        <v>2474</v>
      </c>
    </row>
    <row r="2821" spans="1:5" x14ac:dyDescent="0.3">
      <c r="A2821" s="8" t="s">
        <v>2016</v>
      </c>
      <c r="B2821" s="8" t="s">
        <v>2017</v>
      </c>
      <c r="C2821" s="8" t="s">
        <v>380</v>
      </c>
      <c r="D2821" s="8" t="s">
        <v>601</v>
      </c>
      <c r="E2821" s="9" t="s">
        <v>2474</v>
      </c>
    </row>
    <row r="2822" spans="1:5" x14ac:dyDescent="0.3">
      <c r="A2822" s="8" t="s">
        <v>1779</v>
      </c>
      <c r="B2822" s="8" t="s">
        <v>1780</v>
      </c>
      <c r="C2822" s="8" t="s">
        <v>380</v>
      </c>
      <c r="D2822" s="8" t="s">
        <v>601</v>
      </c>
      <c r="E2822" s="9" t="s">
        <v>2474</v>
      </c>
    </row>
    <row r="2823" spans="1:5" x14ac:dyDescent="0.3">
      <c r="A2823" s="8" t="s">
        <v>2018</v>
      </c>
      <c r="B2823" s="8" t="s">
        <v>2019</v>
      </c>
      <c r="C2823" s="8" t="s">
        <v>380</v>
      </c>
      <c r="D2823" s="8" t="s">
        <v>601</v>
      </c>
      <c r="E2823" s="9" t="s">
        <v>2474</v>
      </c>
    </row>
    <row r="2824" spans="1:5" x14ac:dyDescent="0.3">
      <c r="A2824" s="8" t="s">
        <v>2020</v>
      </c>
      <c r="B2824" s="8" t="s">
        <v>2021</v>
      </c>
      <c r="C2824" s="8" t="s">
        <v>380</v>
      </c>
      <c r="D2824" s="8" t="s">
        <v>601</v>
      </c>
      <c r="E2824" s="9" t="s">
        <v>2474</v>
      </c>
    </row>
    <row r="2825" spans="1:5" x14ac:dyDescent="0.3">
      <c r="A2825" s="8" t="s">
        <v>2022</v>
      </c>
      <c r="B2825" s="8" t="s">
        <v>2023</v>
      </c>
      <c r="C2825" s="8" t="s">
        <v>380</v>
      </c>
      <c r="D2825" s="8" t="s">
        <v>601</v>
      </c>
      <c r="E2825" s="9" t="s">
        <v>2474</v>
      </c>
    </row>
    <row r="2826" spans="1:5" x14ac:dyDescent="0.3">
      <c r="A2826" s="8" t="s">
        <v>1739</v>
      </c>
      <c r="B2826" s="8" t="s">
        <v>1740</v>
      </c>
      <c r="C2826" s="8" t="s">
        <v>380</v>
      </c>
      <c r="D2826" s="8" t="s">
        <v>601</v>
      </c>
      <c r="E2826" s="9" t="s">
        <v>2474</v>
      </c>
    </row>
    <row r="2827" spans="1:5" x14ac:dyDescent="0.3">
      <c r="A2827" s="8" t="s">
        <v>2024</v>
      </c>
      <c r="B2827" s="8" t="s">
        <v>2025</v>
      </c>
      <c r="C2827" s="8" t="s">
        <v>380</v>
      </c>
      <c r="D2827" s="8" t="s">
        <v>601</v>
      </c>
      <c r="E2827" s="9" t="s">
        <v>2474</v>
      </c>
    </row>
    <row r="2828" spans="1:5" x14ac:dyDescent="0.3">
      <c r="A2828" s="8" t="s">
        <v>2026</v>
      </c>
      <c r="B2828" s="8" t="s">
        <v>2027</v>
      </c>
      <c r="C2828" s="8" t="s">
        <v>380</v>
      </c>
      <c r="D2828" s="8" t="s">
        <v>601</v>
      </c>
      <c r="E2828" s="9" t="s">
        <v>2474</v>
      </c>
    </row>
    <row r="2829" spans="1:5" x14ac:dyDescent="0.3">
      <c r="A2829" s="8" t="s">
        <v>1984</v>
      </c>
      <c r="B2829" s="8" t="s">
        <v>1985</v>
      </c>
      <c r="C2829" s="8" t="s">
        <v>380</v>
      </c>
      <c r="D2829" s="8" t="s">
        <v>601</v>
      </c>
      <c r="E2829" s="9" t="s">
        <v>2474</v>
      </c>
    </row>
    <row r="2830" spans="1:5" x14ac:dyDescent="0.3">
      <c r="A2830" s="8" t="s">
        <v>2028</v>
      </c>
      <c r="B2830" s="8" t="s">
        <v>2029</v>
      </c>
      <c r="C2830" s="8" t="s">
        <v>380</v>
      </c>
      <c r="D2830" s="8" t="s">
        <v>601</v>
      </c>
      <c r="E2830" s="9" t="s">
        <v>2474</v>
      </c>
    </row>
    <row r="2831" spans="1:5" x14ac:dyDescent="0.3">
      <c r="A2831" s="8" t="s">
        <v>2030</v>
      </c>
      <c r="B2831" s="8" t="s">
        <v>2031</v>
      </c>
      <c r="C2831" s="8" t="s">
        <v>380</v>
      </c>
      <c r="D2831" s="8" t="s">
        <v>601</v>
      </c>
      <c r="E2831" s="9" t="s">
        <v>2474</v>
      </c>
    </row>
    <row r="2832" spans="1:5" x14ac:dyDescent="0.3">
      <c r="A2832" s="8" t="s">
        <v>2032</v>
      </c>
      <c r="B2832" s="8" t="s">
        <v>2033</v>
      </c>
      <c r="C2832" s="8" t="s">
        <v>380</v>
      </c>
      <c r="D2832" s="8" t="s">
        <v>601</v>
      </c>
      <c r="E2832" s="9" t="s">
        <v>2474</v>
      </c>
    </row>
    <row r="2833" spans="1:5" x14ac:dyDescent="0.3">
      <c r="A2833" s="8" t="s">
        <v>2034</v>
      </c>
      <c r="B2833" s="8" t="s">
        <v>2035</v>
      </c>
      <c r="C2833" s="8" t="s">
        <v>380</v>
      </c>
      <c r="D2833" s="8" t="s">
        <v>601</v>
      </c>
      <c r="E2833" s="9" t="s">
        <v>2474</v>
      </c>
    </row>
    <row r="2834" spans="1:5" x14ac:dyDescent="0.3">
      <c r="A2834" s="8" t="s">
        <v>2036</v>
      </c>
      <c r="B2834" s="8" t="s">
        <v>2037</v>
      </c>
      <c r="C2834" s="8" t="s">
        <v>380</v>
      </c>
      <c r="D2834" s="8" t="s">
        <v>601</v>
      </c>
      <c r="E2834" s="9" t="s">
        <v>2474</v>
      </c>
    </row>
    <row r="2835" spans="1:5" x14ac:dyDescent="0.3">
      <c r="A2835" s="8" t="s">
        <v>1711</v>
      </c>
      <c r="B2835" s="8" t="s">
        <v>1712</v>
      </c>
      <c r="C2835" s="8" t="s">
        <v>380</v>
      </c>
      <c r="D2835" s="8" t="s">
        <v>601</v>
      </c>
      <c r="E2835" s="9" t="s">
        <v>2474</v>
      </c>
    </row>
    <row r="2836" spans="1:5" x14ac:dyDescent="0.3">
      <c r="A2836" s="8" t="s">
        <v>2038</v>
      </c>
      <c r="B2836" s="8" t="s">
        <v>2039</v>
      </c>
      <c r="C2836" s="8" t="s">
        <v>380</v>
      </c>
      <c r="D2836" s="8" t="s">
        <v>601</v>
      </c>
      <c r="E2836" s="9" t="s">
        <v>2474</v>
      </c>
    </row>
    <row r="2837" spans="1:5" x14ac:dyDescent="0.3">
      <c r="A2837" s="8" t="s">
        <v>1968</v>
      </c>
      <c r="B2837" s="8" t="s">
        <v>1969</v>
      </c>
      <c r="C2837" s="8" t="s">
        <v>380</v>
      </c>
      <c r="D2837" s="8" t="s">
        <v>601</v>
      </c>
      <c r="E2837" s="9" t="s">
        <v>2474</v>
      </c>
    </row>
    <row r="2838" spans="1:5" x14ac:dyDescent="0.3">
      <c r="A2838" s="8" t="s">
        <v>2040</v>
      </c>
      <c r="B2838" s="8" t="s">
        <v>2041</v>
      </c>
      <c r="C2838" s="8" t="s">
        <v>182</v>
      </c>
      <c r="D2838" s="8" t="s">
        <v>601</v>
      </c>
      <c r="E2838" s="9" t="s">
        <v>2474</v>
      </c>
    </row>
    <row r="2839" spans="1:5" x14ac:dyDescent="0.3">
      <c r="A2839" s="8" t="s">
        <v>2042</v>
      </c>
      <c r="B2839" s="8" t="s">
        <v>2043</v>
      </c>
      <c r="C2839" s="8" t="s">
        <v>182</v>
      </c>
      <c r="D2839" s="8" t="s">
        <v>601</v>
      </c>
      <c r="E2839" s="9" t="s">
        <v>2474</v>
      </c>
    </row>
    <row r="2840" spans="1:5" x14ac:dyDescent="0.3">
      <c r="A2840" s="8" t="s">
        <v>2044</v>
      </c>
      <c r="B2840" s="8" t="s">
        <v>2045</v>
      </c>
      <c r="C2840" s="8" t="s">
        <v>182</v>
      </c>
      <c r="D2840" s="8" t="s">
        <v>601</v>
      </c>
      <c r="E2840" s="9" t="s">
        <v>2474</v>
      </c>
    </row>
    <row r="2841" spans="1:5" x14ac:dyDescent="0.3">
      <c r="A2841" s="8" t="s">
        <v>2046</v>
      </c>
      <c r="B2841" s="8" t="s">
        <v>2047</v>
      </c>
      <c r="C2841" s="8" t="s">
        <v>182</v>
      </c>
      <c r="D2841" s="8" t="s">
        <v>601</v>
      </c>
      <c r="E2841" s="9" t="s">
        <v>2474</v>
      </c>
    </row>
    <row r="2842" spans="1:5" x14ac:dyDescent="0.3">
      <c r="A2842" s="8" t="s">
        <v>2048</v>
      </c>
      <c r="B2842" s="8" t="s">
        <v>2049</v>
      </c>
      <c r="C2842" s="8" t="s">
        <v>182</v>
      </c>
      <c r="D2842" s="8" t="s">
        <v>601</v>
      </c>
      <c r="E2842" s="9" t="s">
        <v>2474</v>
      </c>
    </row>
    <row r="2843" spans="1:5" x14ac:dyDescent="0.3">
      <c r="A2843" s="8" t="s">
        <v>2050</v>
      </c>
      <c r="B2843" s="8" t="s">
        <v>2051</v>
      </c>
      <c r="C2843" s="8" t="s">
        <v>182</v>
      </c>
      <c r="D2843" s="8" t="s">
        <v>601</v>
      </c>
      <c r="E2843" s="9" t="s">
        <v>2474</v>
      </c>
    </row>
    <row r="2844" spans="1:5" x14ac:dyDescent="0.3">
      <c r="A2844" s="8" t="s">
        <v>2052</v>
      </c>
      <c r="B2844" s="8" t="s">
        <v>1662</v>
      </c>
      <c r="C2844" s="8" t="s">
        <v>182</v>
      </c>
      <c r="D2844" s="8" t="s">
        <v>42</v>
      </c>
      <c r="E2844" s="9" t="s">
        <v>2474</v>
      </c>
    </row>
    <row r="2845" spans="1:5" x14ac:dyDescent="0.3">
      <c r="A2845" s="8" t="s">
        <v>2053</v>
      </c>
      <c r="B2845" s="8" t="s">
        <v>2054</v>
      </c>
      <c r="C2845" s="8" t="s">
        <v>380</v>
      </c>
      <c r="D2845" s="8" t="s">
        <v>601</v>
      </c>
      <c r="E2845" s="9" t="s">
        <v>2474</v>
      </c>
    </row>
    <row r="2846" spans="1:5" x14ac:dyDescent="0.3">
      <c r="A2846" s="8" t="s">
        <v>1749</v>
      </c>
      <c r="B2846" s="8" t="s">
        <v>1750</v>
      </c>
      <c r="C2846" s="8" t="s">
        <v>380</v>
      </c>
      <c r="D2846" s="8" t="s">
        <v>601</v>
      </c>
      <c r="E2846" s="9" t="s">
        <v>2474</v>
      </c>
    </row>
    <row r="2847" spans="1:5" x14ac:dyDescent="0.3">
      <c r="A2847" s="8" t="s">
        <v>2055</v>
      </c>
      <c r="B2847" s="8" t="s">
        <v>2056</v>
      </c>
      <c r="C2847" s="8" t="s">
        <v>380</v>
      </c>
      <c r="D2847" s="8" t="s">
        <v>601</v>
      </c>
      <c r="E2847" s="9" t="s">
        <v>2474</v>
      </c>
    </row>
    <row r="2848" spans="1:5" x14ac:dyDescent="0.3">
      <c r="A2848" s="8" t="s">
        <v>1962</v>
      </c>
      <c r="B2848" s="8" t="s">
        <v>1963</v>
      </c>
      <c r="C2848" s="8" t="s">
        <v>380</v>
      </c>
      <c r="D2848" s="8" t="s">
        <v>601</v>
      </c>
      <c r="E2848" s="9" t="s">
        <v>2474</v>
      </c>
    </row>
    <row r="2849" spans="1:5" x14ac:dyDescent="0.3">
      <c r="A2849" s="8" t="s">
        <v>1793</v>
      </c>
      <c r="B2849" s="8" t="s">
        <v>1794</v>
      </c>
      <c r="C2849" s="8" t="s">
        <v>380</v>
      </c>
      <c r="D2849" s="8" t="s">
        <v>601</v>
      </c>
      <c r="E2849" s="9" t="s">
        <v>2474</v>
      </c>
    </row>
    <row r="2850" spans="1:5" x14ac:dyDescent="0.3">
      <c r="A2850" s="8" t="s">
        <v>2057</v>
      </c>
      <c r="B2850" s="8" t="s">
        <v>2058</v>
      </c>
      <c r="C2850" s="8" t="s">
        <v>380</v>
      </c>
      <c r="D2850" s="8" t="s">
        <v>601</v>
      </c>
      <c r="E2850" s="9" t="s">
        <v>2474</v>
      </c>
    </row>
    <row r="2851" spans="1:5" x14ac:dyDescent="0.3">
      <c r="A2851" s="8" t="s">
        <v>2059</v>
      </c>
      <c r="B2851" s="8" t="s">
        <v>2060</v>
      </c>
      <c r="C2851" s="8" t="s">
        <v>380</v>
      </c>
      <c r="D2851" s="8" t="s">
        <v>601</v>
      </c>
      <c r="E2851" s="9" t="s">
        <v>2474</v>
      </c>
    </row>
    <row r="2852" spans="1:5" x14ac:dyDescent="0.3">
      <c r="A2852" s="8" t="s">
        <v>1767</v>
      </c>
      <c r="B2852" s="8" t="s">
        <v>1768</v>
      </c>
      <c r="C2852" s="8" t="s">
        <v>380</v>
      </c>
      <c r="D2852" s="8" t="s">
        <v>601</v>
      </c>
      <c r="E2852" s="9" t="s">
        <v>2474</v>
      </c>
    </row>
    <row r="2853" spans="1:5" x14ac:dyDescent="0.3">
      <c r="A2853" s="8" t="s">
        <v>2061</v>
      </c>
      <c r="B2853" s="8" t="s">
        <v>2062</v>
      </c>
      <c r="C2853" s="8" t="s">
        <v>380</v>
      </c>
      <c r="D2853" s="8" t="s">
        <v>601</v>
      </c>
      <c r="E2853" s="9" t="s">
        <v>2474</v>
      </c>
    </row>
    <row r="2854" spans="1:5" x14ac:dyDescent="0.3">
      <c r="A2854" s="8" t="s">
        <v>1777</v>
      </c>
      <c r="B2854" s="8" t="s">
        <v>1778</v>
      </c>
      <c r="C2854" s="8" t="s">
        <v>380</v>
      </c>
      <c r="D2854" s="8" t="s">
        <v>601</v>
      </c>
      <c r="E2854" s="9" t="s">
        <v>2474</v>
      </c>
    </row>
    <row r="2855" spans="1:5" x14ac:dyDescent="0.3">
      <c r="A2855" s="8" t="s">
        <v>2063</v>
      </c>
      <c r="B2855" s="8" t="s">
        <v>2064</v>
      </c>
      <c r="C2855" s="8" t="s">
        <v>380</v>
      </c>
      <c r="D2855" s="8" t="s">
        <v>601</v>
      </c>
      <c r="E2855" s="9" t="s">
        <v>2474</v>
      </c>
    </row>
    <row r="2856" spans="1:5" x14ac:dyDescent="0.3">
      <c r="A2856" s="8" t="s">
        <v>2065</v>
      </c>
      <c r="B2856" s="8" t="s">
        <v>2066</v>
      </c>
      <c r="C2856" s="8" t="s">
        <v>380</v>
      </c>
      <c r="D2856" s="8" t="s">
        <v>601</v>
      </c>
      <c r="E2856" s="9" t="s">
        <v>2474</v>
      </c>
    </row>
    <row r="2857" spans="1:5" x14ac:dyDescent="0.3">
      <c r="A2857" s="8" t="s">
        <v>1759</v>
      </c>
      <c r="B2857" s="8" t="s">
        <v>1760</v>
      </c>
      <c r="C2857" s="8" t="s">
        <v>380</v>
      </c>
      <c r="D2857" s="8" t="s">
        <v>601</v>
      </c>
      <c r="E2857" s="9" t="s">
        <v>2474</v>
      </c>
    </row>
    <row r="2858" spans="1:5" x14ac:dyDescent="0.3">
      <c r="A2858" s="8" t="s">
        <v>1781</v>
      </c>
      <c r="B2858" s="8" t="s">
        <v>1782</v>
      </c>
      <c r="C2858" s="8" t="s">
        <v>182</v>
      </c>
      <c r="D2858" s="8" t="s">
        <v>601</v>
      </c>
      <c r="E2858" s="9" t="s">
        <v>2474</v>
      </c>
    </row>
    <row r="2859" spans="1:5" x14ac:dyDescent="0.3">
      <c r="A2859" s="8" t="s">
        <v>1855</v>
      </c>
      <c r="B2859" s="8" t="s">
        <v>1856</v>
      </c>
      <c r="C2859" s="8" t="s">
        <v>182</v>
      </c>
      <c r="D2859" s="8" t="s">
        <v>601</v>
      </c>
      <c r="E2859" s="9" t="s">
        <v>2474</v>
      </c>
    </row>
    <row r="2860" spans="1:5" x14ac:dyDescent="0.3">
      <c r="A2860" s="8" t="s">
        <v>2067</v>
      </c>
      <c r="B2860" s="8" t="s">
        <v>2068</v>
      </c>
      <c r="C2860" s="8" t="s">
        <v>182</v>
      </c>
      <c r="D2860" s="8" t="s">
        <v>601</v>
      </c>
      <c r="E2860" s="9" t="s">
        <v>2474</v>
      </c>
    </row>
    <row r="2861" spans="1:5" x14ac:dyDescent="0.3">
      <c r="A2861" s="8" t="s">
        <v>1783</v>
      </c>
      <c r="B2861" s="8" t="s">
        <v>1784</v>
      </c>
      <c r="C2861" s="8" t="s">
        <v>182</v>
      </c>
      <c r="D2861" s="8" t="s">
        <v>601</v>
      </c>
      <c r="E2861" s="9" t="s">
        <v>2474</v>
      </c>
    </row>
    <row r="2862" spans="1:5" x14ac:dyDescent="0.3">
      <c r="A2862" s="8" t="s">
        <v>1913</v>
      </c>
      <c r="B2862" s="8" t="s">
        <v>1914</v>
      </c>
      <c r="C2862" s="8" t="s">
        <v>182</v>
      </c>
      <c r="D2862" s="8" t="s">
        <v>42</v>
      </c>
      <c r="E2862" s="9" t="s">
        <v>2474</v>
      </c>
    </row>
    <row r="2863" spans="1:5" x14ac:dyDescent="0.3">
      <c r="A2863" s="8" t="s">
        <v>2069</v>
      </c>
      <c r="B2863" s="8" t="s">
        <v>2070</v>
      </c>
      <c r="C2863" s="8" t="s">
        <v>380</v>
      </c>
      <c r="D2863" s="8" t="s">
        <v>601</v>
      </c>
      <c r="E2863" s="9" t="s">
        <v>2474</v>
      </c>
    </row>
    <row r="2864" spans="1:5" x14ac:dyDescent="0.3">
      <c r="A2864" s="8" t="s">
        <v>2071</v>
      </c>
      <c r="B2864" s="8" t="s">
        <v>2072</v>
      </c>
      <c r="C2864" s="8" t="s">
        <v>380</v>
      </c>
      <c r="D2864" s="8" t="s">
        <v>601</v>
      </c>
      <c r="E2864" s="9" t="s">
        <v>2474</v>
      </c>
    </row>
    <row r="2865" spans="1:5" x14ac:dyDescent="0.3">
      <c r="A2865" s="8" t="s">
        <v>2073</v>
      </c>
      <c r="B2865" s="8" t="s">
        <v>2074</v>
      </c>
      <c r="C2865" s="8" t="s">
        <v>380</v>
      </c>
      <c r="D2865" s="8" t="s">
        <v>601</v>
      </c>
      <c r="E2865" s="9" t="s">
        <v>2474</v>
      </c>
    </row>
    <row r="2866" spans="1:5" x14ac:dyDescent="0.3">
      <c r="A2866" s="8" t="s">
        <v>2075</v>
      </c>
      <c r="B2866" s="8" t="s">
        <v>2076</v>
      </c>
      <c r="C2866" s="8" t="s">
        <v>380</v>
      </c>
      <c r="D2866" s="8" t="s">
        <v>601</v>
      </c>
      <c r="E2866" s="9" t="s">
        <v>2474</v>
      </c>
    </row>
    <row r="2867" spans="1:5" x14ac:dyDescent="0.3">
      <c r="A2867" s="8" t="s">
        <v>1719</v>
      </c>
      <c r="B2867" s="8" t="s">
        <v>1720</v>
      </c>
      <c r="C2867" s="8" t="s">
        <v>380</v>
      </c>
      <c r="D2867" s="8" t="s">
        <v>601</v>
      </c>
      <c r="E2867" s="9" t="s">
        <v>2474</v>
      </c>
    </row>
    <row r="2868" spans="1:5" x14ac:dyDescent="0.3">
      <c r="A2868" s="8" t="s">
        <v>1769</v>
      </c>
      <c r="B2868" s="8" t="s">
        <v>1770</v>
      </c>
      <c r="C2868" s="8" t="s">
        <v>380</v>
      </c>
      <c r="D2868" s="8" t="s">
        <v>601</v>
      </c>
      <c r="E2868" s="9" t="s">
        <v>2474</v>
      </c>
    </row>
    <row r="2869" spans="1:5" x14ac:dyDescent="0.3">
      <c r="A2869" s="8" t="s">
        <v>1707</v>
      </c>
      <c r="B2869" s="8" t="s">
        <v>1708</v>
      </c>
      <c r="C2869" s="8" t="s">
        <v>380</v>
      </c>
      <c r="D2869" s="8" t="s">
        <v>601</v>
      </c>
      <c r="E2869" s="9" t="s">
        <v>2474</v>
      </c>
    </row>
    <row r="2870" spans="1:5" x14ac:dyDescent="0.3">
      <c r="A2870" s="8" t="s">
        <v>2077</v>
      </c>
      <c r="B2870" s="8" t="s">
        <v>2078</v>
      </c>
      <c r="C2870" s="8" t="s">
        <v>380</v>
      </c>
      <c r="D2870" s="8" t="s">
        <v>601</v>
      </c>
      <c r="E2870" s="9" t="s">
        <v>2474</v>
      </c>
    </row>
    <row r="2871" spans="1:5" x14ac:dyDescent="0.3">
      <c r="A2871" s="8" t="s">
        <v>2079</v>
      </c>
      <c r="B2871" s="8" t="s">
        <v>2080</v>
      </c>
      <c r="C2871" s="8" t="s">
        <v>380</v>
      </c>
      <c r="D2871" s="8" t="s">
        <v>601</v>
      </c>
      <c r="E2871" s="9" t="s">
        <v>2474</v>
      </c>
    </row>
    <row r="2872" spans="1:5" x14ac:dyDescent="0.3">
      <c r="A2872" s="8" t="s">
        <v>1889</v>
      </c>
      <c r="B2872" s="8" t="s">
        <v>1890</v>
      </c>
      <c r="C2872" s="8" t="s">
        <v>380</v>
      </c>
      <c r="D2872" s="8" t="s">
        <v>601</v>
      </c>
      <c r="E2872" s="9" t="s">
        <v>2474</v>
      </c>
    </row>
    <row r="2873" spans="1:5" x14ac:dyDescent="0.3">
      <c r="A2873" s="8" t="s">
        <v>2063</v>
      </c>
      <c r="B2873" s="8" t="s">
        <v>2064</v>
      </c>
      <c r="C2873" s="8" t="s">
        <v>380</v>
      </c>
      <c r="D2873" s="8" t="s">
        <v>601</v>
      </c>
      <c r="E2873" s="9" t="s">
        <v>2474</v>
      </c>
    </row>
    <row r="2874" spans="1:5" x14ac:dyDescent="0.3">
      <c r="A2874" s="8" t="s">
        <v>2081</v>
      </c>
      <c r="B2874" s="8" t="s">
        <v>2082</v>
      </c>
      <c r="C2874" s="8" t="s">
        <v>182</v>
      </c>
      <c r="D2874" s="8" t="s">
        <v>601</v>
      </c>
      <c r="E2874" s="9" t="s">
        <v>2474</v>
      </c>
    </row>
    <row r="2875" spans="1:5" x14ac:dyDescent="0.3">
      <c r="A2875" s="8" t="s">
        <v>2083</v>
      </c>
      <c r="B2875" s="8" t="s">
        <v>2084</v>
      </c>
      <c r="C2875" s="8" t="s">
        <v>182</v>
      </c>
      <c r="D2875" s="8" t="s">
        <v>601</v>
      </c>
      <c r="E2875" s="9" t="s">
        <v>2474</v>
      </c>
    </row>
    <row r="2876" spans="1:5" x14ac:dyDescent="0.3">
      <c r="A2876" s="8" t="s">
        <v>2085</v>
      </c>
      <c r="B2876" s="8" t="s">
        <v>2086</v>
      </c>
      <c r="C2876" s="8" t="s">
        <v>182</v>
      </c>
      <c r="D2876" s="8" t="s">
        <v>601</v>
      </c>
      <c r="E2876" s="9" t="s">
        <v>2474</v>
      </c>
    </row>
    <row r="2877" spans="1:5" x14ac:dyDescent="0.3">
      <c r="A2877" s="8" t="s">
        <v>1695</v>
      </c>
      <c r="B2877" s="8" t="s">
        <v>1696</v>
      </c>
      <c r="C2877" s="8" t="s">
        <v>182</v>
      </c>
      <c r="D2877" s="8" t="s">
        <v>601</v>
      </c>
      <c r="E2877" s="9" t="s">
        <v>2474</v>
      </c>
    </row>
    <row r="2878" spans="1:5" x14ac:dyDescent="0.3">
      <c r="A2878" s="8" t="s">
        <v>2087</v>
      </c>
      <c r="B2878" s="8" t="s">
        <v>2088</v>
      </c>
      <c r="C2878" s="8" t="s">
        <v>182</v>
      </c>
      <c r="D2878" s="8" t="s">
        <v>601</v>
      </c>
      <c r="E2878" s="9" t="s">
        <v>2474</v>
      </c>
    </row>
    <row r="2879" spans="1:5" x14ac:dyDescent="0.3">
      <c r="A2879" s="8" t="s">
        <v>1873</v>
      </c>
      <c r="B2879" s="8" t="s">
        <v>1874</v>
      </c>
      <c r="C2879" s="8" t="s">
        <v>182</v>
      </c>
      <c r="D2879" s="8" t="s">
        <v>601</v>
      </c>
      <c r="E2879" s="9" t="s">
        <v>2474</v>
      </c>
    </row>
    <row r="2880" spans="1:5" x14ac:dyDescent="0.3">
      <c r="A2880" s="8" t="s">
        <v>1647</v>
      </c>
      <c r="B2880" s="8" t="s">
        <v>1648</v>
      </c>
      <c r="C2880" s="8" t="s">
        <v>380</v>
      </c>
      <c r="D2880" s="8" t="s">
        <v>601</v>
      </c>
      <c r="E2880" s="9" t="s">
        <v>2474</v>
      </c>
    </row>
    <row r="2881" spans="1:5" x14ac:dyDescent="0.3">
      <c r="A2881" s="8" t="s">
        <v>1767</v>
      </c>
      <c r="B2881" s="8" t="s">
        <v>1768</v>
      </c>
      <c r="C2881" s="8" t="s">
        <v>380</v>
      </c>
      <c r="D2881" s="8" t="s">
        <v>601</v>
      </c>
      <c r="E2881" s="9" t="s">
        <v>2474</v>
      </c>
    </row>
    <row r="2882" spans="1:5" x14ac:dyDescent="0.3">
      <c r="A2882" s="8" t="s">
        <v>2089</v>
      </c>
      <c r="B2882" s="8" t="s">
        <v>2090</v>
      </c>
      <c r="C2882" s="8" t="s">
        <v>380</v>
      </c>
      <c r="D2882" s="8" t="s">
        <v>601</v>
      </c>
      <c r="E2882" s="9" t="s">
        <v>2474</v>
      </c>
    </row>
    <row r="2883" spans="1:5" x14ac:dyDescent="0.3">
      <c r="A2883" s="8" t="s">
        <v>2091</v>
      </c>
      <c r="B2883" s="8" t="s">
        <v>2092</v>
      </c>
      <c r="C2883" s="8" t="s">
        <v>380</v>
      </c>
      <c r="D2883" s="8" t="s">
        <v>42</v>
      </c>
      <c r="E2883" s="9" t="s">
        <v>2474</v>
      </c>
    </row>
    <row r="2884" spans="1:5" x14ac:dyDescent="0.3">
      <c r="A2884" s="8" t="s">
        <v>1895</v>
      </c>
      <c r="B2884" s="8" t="s">
        <v>1896</v>
      </c>
      <c r="C2884" s="8" t="s">
        <v>182</v>
      </c>
      <c r="D2884" s="8" t="s">
        <v>601</v>
      </c>
      <c r="E2884" s="9" t="s">
        <v>2474</v>
      </c>
    </row>
    <row r="2885" spans="1:5" x14ac:dyDescent="0.3">
      <c r="A2885" s="8" t="s">
        <v>2093</v>
      </c>
      <c r="B2885" s="8" t="s">
        <v>2094</v>
      </c>
      <c r="C2885" s="8" t="s">
        <v>182</v>
      </c>
      <c r="D2885" s="8" t="s">
        <v>601</v>
      </c>
      <c r="E2885" s="9" t="s">
        <v>2474</v>
      </c>
    </row>
    <row r="2886" spans="1:5" x14ac:dyDescent="0.3">
      <c r="A2886" s="8" t="s">
        <v>2095</v>
      </c>
      <c r="B2886" s="8" t="s">
        <v>2096</v>
      </c>
      <c r="C2886" s="8" t="s">
        <v>182</v>
      </c>
      <c r="D2886" s="8" t="s">
        <v>601</v>
      </c>
      <c r="E2886" s="9" t="s">
        <v>2474</v>
      </c>
    </row>
    <row r="2887" spans="1:5" x14ac:dyDescent="0.3">
      <c r="A2887" s="8" t="s">
        <v>2097</v>
      </c>
      <c r="B2887" s="8" t="s">
        <v>2098</v>
      </c>
      <c r="C2887" s="8" t="s">
        <v>380</v>
      </c>
      <c r="D2887" s="8" t="s">
        <v>601</v>
      </c>
      <c r="E2887" s="9" t="s">
        <v>2474</v>
      </c>
    </row>
    <row r="2888" spans="1:5" x14ac:dyDescent="0.3">
      <c r="A2888" s="8" t="s">
        <v>1719</v>
      </c>
      <c r="B2888" s="8" t="s">
        <v>1720</v>
      </c>
      <c r="C2888" s="8" t="s">
        <v>380</v>
      </c>
      <c r="D2888" s="8" t="s">
        <v>601</v>
      </c>
      <c r="E2888" s="9" t="s">
        <v>2474</v>
      </c>
    </row>
    <row r="2889" spans="1:5" x14ac:dyDescent="0.3">
      <c r="A2889" s="8" t="s">
        <v>2099</v>
      </c>
      <c r="B2889" s="8" t="s">
        <v>2100</v>
      </c>
      <c r="C2889" s="8" t="s">
        <v>380</v>
      </c>
      <c r="D2889" s="8" t="s">
        <v>601</v>
      </c>
      <c r="E2889" s="9" t="s">
        <v>2474</v>
      </c>
    </row>
    <row r="2890" spans="1:5" x14ac:dyDescent="0.3">
      <c r="A2890" s="8" t="s">
        <v>2101</v>
      </c>
      <c r="B2890" s="8" t="s">
        <v>2102</v>
      </c>
      <c r="C2890" s="8" t="s">
        <v>380</v>
      </c>
      <c r="D2890" s="8" t="s">
        <v>601</v>
      </c>
      <c r="E2890" s="9" t="s">
        <v>2474</v>
      </c>
    </row>
    <row r="2891" spans="1:5" x14ac:dyDescent="0.3">
      <c r="A2891" s="8" t="s">
        <v>1807</v>
      </c>
      <c r="B2891" s="8" t="s">
        <v>1808</v>
      </c>
      <c r="C2891" s="8" t="s">
        <v>380</v>
      </c>
      <c r="D2891" s="8" t="s">
        <v>601</v>
      </c>
      <c r="E2891" s="9" t="s">
        <v>2474</v>
      </c>
    </row>
    <row r="2892" spans="1:5" x14ac:dyDescent="0.3">
      <c r="A2892" s="8" t="s">
        <v>2103</v>
      </c>
      <c r="B2892" s="8" t="s">
        <v>2104</v>
      </c>
      <c r="C2892" s="8" t="s">
        <v>380</v>
      </c>
      <c r="D2892" s="8" t="s">
        <v>42</v>
      </c>
      <c r="E2892" s="9" t="s">
        <v>2474</v>
      </c>
    </row>
    <row r="2893" spans="1:5" x14ac:dyDescent="0.3">
      <c r="A2893" s="8" t="s">
        <v>2105</v>
      </c>
      <c r="B2893" s="8" t="s">
        <v>2106</v>
      </c>
      <c r="C2893" s="8" t="s">
        <v>380</v>
      </c>
      <c r="D2893" s="8" t="s">
        <v>42</v>
      </c>
      <c r="E2893" s="9" t="s">
        <v>2474</v>
      </c>
    </row>
    <row r="2894" spans="1:5" x14ac:dyDescent="0.3">
      <c r="A2894" s="8" t="s">
        <v>2107</v>
      </c>
      <c r="B2894" s="8" t="s">
        <v>2108</v>
      </c>
      <c r="C2894" s="8" t="s">
        <v>182</v>
      </c>
      <c r="D2894" s="8" t="s">
        <v>42</v>
      </c>
      <c r="E2894" s="9" t="s">
        <v>2474</v>
      </c>
    </row>
    <row r="2895" spans="1:5" x14ac:dyDescent="0.3">
      <c r="A2895" s="8" t="s">
        <v>2109</v>
      </c>
      <c r="B2895" s="8" t="s">
        <v>2110</v>
      </c>
      <c r="C2895" s="8" t="s">
        <v>182</v>
      </c>
      <c r="D2895" s="8" t="s">
        <v>601</v>
      </c>
      <c r="E2895" s="9" t="s">
        <v>2474</v>
      </c>
    </row>
    <row r="2896" spans="1:5" x14ac:dyDescent="0.3">
      <c r="A2896" s="8" t="s">
        <v>1775</v>
      </c>
      <c r="B2896" s="8" t="s">
        <v>1776</v>
      </c>
      <c r="C2896" s="8" t="s">
        <v>182</v>
      </c>
      <c r="D2896" s="8" t="s">
        <v>601</v>
      </c>
      <c r="E2896" s="9" t="s">
        <v>2474</v>
      </c>
    </row>
    <row r="2897" spans="1:5" x14ac:dyDescent="0.3">
      <c r="A2897" s="8" t="s">
        <v>2111</v>
      </c>
      <c r="B2897" s="8" t="s">
        <v>2112</v>
      </c>
      <c r="C2897" s="8" t="s">
        <v>182</v>
      </c>
      <c r="D2897" s="8" t="s">
        <v>601</v>
      </c>
      <c r="E2897" s="9" t="s">
        <v>2474</v>
      </c>
    </row>
    <row r="2898" spans="1:5" x14ac:dyDescent="0.3">
      <c r="A2898" s="8" t="s">
        <v>1675</v>
      </c>
      <c r="B2898" s="8" t="s">
        <v>1676</v>
      </c>
      <c r="C2898" s="8" t="s">
        <v>182</v>
      </c>
      <c r="D2898" s="8" t="s">
        <v>601</v>
      </c>
      <c r="E2898" s="9" t="s">
        <v>2474</v>
      </c>
    </row>
    <row r="2899" spans="1:5" x14ac:dyDescent="0.3">
      <c r="A2899" s="8" t="s">
        <v>1679</v>
      </c>
      <c r="B2899" s="8" t="s">
        <v>1680</v>
      </c>
      <c r="C2899" s="8" t="s">
        <v>182</v>
      </c>
      <c r="D2899" s="8" t="s">
        <v>601</v>
      </c>
      <c r="E2899" s="9" t="s">
        <v>2474</v>
      </c>
    </row>
    <row r="2900" spans="1:5" x14ac:dyDescent="0.3">
      <c r="A2900" s="8" t="s">
        <v>2002</v>
      </c>
      <c r="B2900" s="8" t="s">
        <v>2003</v>
      </c>
      <c r="C2900" s="8" t="s">
        <v>182</v>
      </c>
      <c r="D2900" s="8" t="s">
        <v>601</v>
      </c>
      <c r="E2900" s="9" t="s">
        <v>2474</v>
      </c>
    </row>
    <row r="2901" spans="1:5" x14ac:dyDescent="0.3">
      <c r="A2901" s="8" t="s">
        <v>2004</v>
      </c>
      <c r="B2901" s="8" t="s">
        <v>2005</v>
      </c>
      <c r="C2901" s="8" t="s">
        <v>380</v>
      </c>
      <c r="D2901" s="8" t="s">
        <v>601</v>
      </c>
      <c r="E2901" s="9" t="s">
        <v>2474</v>
      </c>
    </row>
    <row r="2902" spans="1:5" x14ac:dyDescent="0.3">
      <c r="A2902" s="8" t="s">
        <v>1685</v>
      </c>
      <c r="B2902" s="8" t="s">
        <v>1686</v>
      </c>
      <c r="C2902" s="8" t="s">
        <v>380</v>
      </c>
      <c r="D2902" s="8" t="s">
        <v>601</v>
      </c>
      <c r="E2902" s="9" t="s">
        <v>2474</v>
      </c>
    </row>
    <row r="2903" spans="1:5" x14ac:dyDescent="0.3">
      <c r="A2903" s="8" t="s">
        <v>2113</v>
      </c>
      <c r="B2903" s="8" t="s">
        <v>2114</v>
      </c>
      <c r="C2903" s="8" t="s">
        <v>380</v>
      </c>
      <c r="D2903" s="8" t="s">
        <v>601</v>
      </c>
      <c r="E2903" s="9" t="s">
        <v>2474</v>
      </c>
    </row>
    <row r="2904" spans="1:5" x14ac:dyDescent="0.3">
      <c r="A2904" s="8" t="s">
        <v>2115</v>
      </c>
      <c r="B2904" s="8" t="s">
        <v>2116</v>
      </c>
      <c r="C2904" s="8" t="s">
        <v>380</v>
      </c>
      <c r="D2904" s="8" t="s">
        <v>601</v>
      </c>
      <c r="E2904" s="9" t="s">
        <v>2474</v>
      </c>
    </row>
    <row r="2905" spans="1:5" x14ac:dyDescent="0.3">
      <c r="A2905" s="8" t="s">
        <v>2117</v>
      </c>
      <c r="B2905" s="8" t="s">
        <v>2118</v>
      </c>
      <c r="C2905" s="8" t="s">
        <v>380</v>
      </c>
      <c r="D2905" s="8" t="s">
        <v>601</v>
      </c>
      <c r="E2905" s="9" t="s">
        <v>2474</v>
      </c>
    </row>
    <row r="2906" spans="1:5" x14ac:dyDescent="0.3">
      <c r="A2906" s="8" t="s">
        <v>2119</v>
      </c>
      <c r="B2906" s="8" t="s">
        <v>2120</v>
      </c>
      <c r="C2906" s="8" t="s">
        <v>380</v>
      </c>
      <c r="D2906" s="8" t="s">
        <v>601</v>
      </c>
      <c r="E2906" s="9" t="s">
        <v>2474</v>
      </c>
    </row>
    <row r="2907" spans="1:5" x14ac:dyDescent="0.3">
      <c r="A2907" s="8" t="s">
        <v>2121</v>
      </c>
      <c r="B2907" s="8" t="s">
        <v>2122</v>
      </c>
      <c r="C2907" s="8" t="s">
        <v>380</v>
      </c>
      <c r="D2907" s="8" t="s">
        <v>601</v>
      </c>
      <c r="E2907" s="9" t="s">
        <v>2474</v>
      </c>
    </row>
    <row r="2908" spans="1:5" x14ac:dyDescent="0.3">
      <c r="A2908" s="8" t="s">
        <v>2123</v>
      </c>
      <c r="B2908" s="8" t="s">
        <v>2124</v>
      </c>
      <c r="C2908" s="8" t="s">
        <v>380</v>
      </c>
      <c r="D2908" s="8" t="s">
        <v>601</v>
      </c>
      <c r="E2908" s="9" t="s">
        <v>2474</v>
      </c>
    </row>
    <row r="2909" spans="1:5" x14ac:dyDescent="0.3">
      <c r="A2909" s="8" t="s">
        <v>1819</v>
      </c>
      <c r="B2909" s="8" t="s">
        <v>1820</v>
      </c>
      <c r="C2909" s="8" t="s">
        <v>380</v>
      </c>
      <c r="D2909" s="8" t="s">
        <v>601</v>
      </c>
      <c r="E2909" s="9" t="s">
        <v>2474</v>
      </c>
    </row>
    <row r="2910" spans="1:5" x14ac:dyDescent="0.3">
      <c r="A2910" s="8" t="s">
        <v>2125</v>
      </c>
      <c r="B2910" s="8" t="s">
        <v>2126</v>
      </c>
      <c r="C2910" s="8" t="s">
        <v>380</v>
      </c>
      <c r="D2910" s="8" t="s">
        <v>601</v>
      </c>
      <c r="E2910" s="9" t="s">
        <v>2474</v>
      </c>
    </row>
    <row r="2911" spans="1:5" x14ac:dyDescent="0.3">
      <c r="A2911" s="8" t="s">
        <v>1721</v>
      </c>
      <c r="B2911" s="8" t="s">
        <v>1722</v>
      </c>
      <c r="C2911" s="8" t="s">
        <v>380</v>
      </c>
      <c r="D2911" s="8" t="s">
        <v>601</v>
      </c>
      <c r="E2911" s="9" t="s">
        <v>2474</v>
      </c>
    </row>
    <row r="2912" spans="1:5" x14ac:dyDescent="0.3">
      <c r="A2912" s="8" t="s">
        <v>2127</v>
      </c>
      <c r="B2912" s="8" t="s">
        <v>2128</v>
      </c>
      <c r="C2912" s="8" t="s">
        <v>380</v>
      </c>
      <c r="D2912" s="8" t="s">
        <v>601</v>
      </c>
      <c r="E2912" s="9" t="s">
        <v>2474</v>
      </c>
    </row>
    <row r="2913" spans="1:5" x14ac:dyDescent="0.3">
      <c r="A2913" s="8" t="s">
        <v>2129</v>
      </c>
      <c r="B2913" s="8" t="s">
        <v>2130</v>
      </c>
      <c r="C2913" s="8" t="s">
        <v>380</v>
      </c>
      <c r="D2913" s="8" t="s">
        <v>601</v>
      </c>
      <c r="E2913" s="9" t="s">
        <v>2474</v>
      </c>
    </row>
    <row r="2914" spans="1:5" x14ac:dyDescent="0.3">
      <c r="A2914" s="8" t="s">
        <v>2016</v>
      </c>
      <c r="B2914" s="8" t="s">
        <v>2017</v>
      </c>
      <c r="C2914" s="8" t="s">
        <v>380</v>
      </c>
      <c r="D2914" s="8" t="s">
        <v>601</v>
      </c>
      <c r="E2914" s="9" t="s">
        <v>2474</v>
      </c>
    </row>
    <row r="2915" spans="1:5" x14ac:dyDescent="0.3">
      <c r="A2915" s="8" t="s">
        <v>2131</v>
      </c>
      <c r="B2915" s="8" t="s">
        <v>2132</v>
      </c>
      <c r="C2915" s="8" t="s">
        <v>380</v>
      </c>
      <c r="D2915" s="8" t="s">
        <v>601</v>
      </c>
      <c r="E2915" s="9" t="s">
        <v>2474</v>
      </c>
    </row>
    <row r="2916" spans="1:5" x14ac:dyDescent="0.3">
      <c r="A2916" s="8" t="s">
        <v>1889</v>
      </c>
      <c r="B2916" s="8" t="s">
        <v>1890</v>
      </c>
      <c r="C2916" s="8" t="s">
        <v>380</v>
      </c>
      <c r="D2916" s="8" t="s">
        <v>601</v>
      </c>
      <c r="E2916" s="9" t="s">
        <v>2474</v>
      </c>
    </row>
    <row r="2917" spans="1:5" x14ac:dyDescent="0.3">
      <c r="A2917" s="8" t="s">
        <v>1725</v>
      </c>
      <c r="B2917" s="8" t="s">
        <v>1726</v>
      </c>
      <c r="C2917" s="8" t="s">
        <v>380</v>
      </c>
      <c r="D2917" s="8" t="s">
        <v>601</v>
      </c>
      <c r="E2917" s="9" t="s">
        <v>2474</v>
      </c>
    </row>
    <row r="2918" spans="1:5" x14ac:dyDescent="0.3">
      <c r="A2918" s="8" t="s">
        <v>2133</v>
      </c>
      <c r="B2918" s="8" t="s">
        <v>2134</v>
      </c>
      <c r="C2918" s="8" t="s">
        <v>380</v>
      </c>
      <c r="D2918" s="8" t="s">
        <v>601</v>
      </c>
      <c r="E2918" s="9" t="s">
        <v>2474</v>
      </c>
    </row>
    <row r="2919" spans="1:5" x14ac:dyDescent="0.3">
      <c r="A2919" s="8" t="s">
        <v>1743</v>
      </c>
      <c r="B2919" s="8" t="s">
        <v>1744</v>
      </c>
      <c r="C2919" s="8" t="s">
        <v>380</v>
      </c>
      <c r="D2919" s="8" t="s">
        <v>601</v>
      </c>
      <c r="E2919" s="9" t="s">
        <v>2474</v>
      </c>
    </row>
    <row r="2920" spans="1:5" x14ac:dyDescent="0.3">
      <c r="A2920" s="8" t="s">
        <v>2135</v>
      </c>
      <c r="B2920" s="8" t="s">
        <v>2136</v>
      </c>
      <c r="C2920" s="8" t="s">
        <v>380</v>
      </c>
      <c r="D2920" s="8" t="s">
        <v>42</v>
      </c>
      <c r="E2920" s="9" t="s">
        <v>2474</v>
      </c>
    </row>
    <row r="2921" spans="1:5" x14ac:dyDescent="0.3">
      <c r="A2921" s="8" t="s">
        <v>2137</v>
      </c>
      <c r="B2921" s="8" t="s">
        <v>2138</v>
      </c>
      <c r="C2921" s="8" t="s">
        <v>182</v>
      </c>
      <c r="D2921" s="8" t="s">
        <v>601</v>
      </c>
      <c r="E2921" s="9" t="s">
        <v>2474</v>
      </c>
    </row>
    <row r="2922" spans="1:5" x14ac:dyDescent="0.3">
      <c r="A2922" s="8" t="s">
        <v>2139</v>
      </c>
      <c r="B2922" s="8" t="s">
        <v>2140</v>
      </c>
      <c r="C2922" s="8" t="s">
        <v>182</v>
      </c>
      <c r="D2922" s="8" t="s">
        <v>601</v>
      </c>
      <c r="E2922" s="9" t="s">
        <v>2474</v>
      </c>
    </row>
    <row r="2923" spans="1:5" x14ac:dyDescent="0.3">
      <c r="A2923" s="8" t="s">
        <v>2141</v>
      </c>
      <c r="B2923" s="8" t="s">
        <v>2142</v>
      </c>
      <c r="C2923" s="8" t="s">
        <v>182</v>
      </c>
      <c r="D2923" s="8" t="s">
        <v>601</v>
      </c>
      <c r="E2923" s="9" t="s">
        <v>2474</v>
      </c>
    </row>
    <row r="2924" spans="1:5" x14ac:dyDescent="0.3">
      <c r="A2924" s="8" t="s">
        <v>1901</v>
      </c>
      <c r="B2924" s="8" t="s">
        <v>1902</v>
      </c>
      <c r="C2924" s="8" t="s">
        <v>182</v>
      </c>
      <c r="D2924" s="8" t="s">
        <v>601</v>
      </c>
      <c r="E2924" s="9" t="s">
        <v>2474</v>
      </c>
    </row>
    <row r="2925" spans="1:5" x14ac:dyDescent="0.3">
      <c r="A2925" s="8" t="s">
        <v>2143</v>
      </c>
      <c r="B2925" s="8" t="s">
        <v>2144</v>
      </c>
      <c r="C2925" s="8" t="s">
        <v>182</v>
      </c>
      <c r="D2925" s="8" t="s">
        <v>601</v>
      </c>
      <c r="E2925" s="9" t="s">
        <v>2474</v>
      </c>
    </row>
    <row r="2926" spans="1:5" x14ac:dyDescent="0.3">
      <c r="A2926" s="8" t="s">
        <v>2145</v>
      </c>
      <c r="B2926" s="8" t="s">
        <v>2146</v>
      </c>
      <c r="C2926" s="8" t="s">
        <v>182</v>
      </c>
      <c r="D2926" s="8" t="s">
        <v>601</v>
      </c>
      <c r="E2926" s="9" t="s">
        <v>2474</v>
      </c>
    </row>
    <row r="2927" spans="1:5" x14ac:dyDescent="0.3">
      <c r="A2927" s="8" t="s">
        <v>2067</v>
      </c>
      <c r="B2927" s="8" t="s">
        <v>2068</v>
      </c>
      <c r="C2927" s="8" t="s">
        <v>182</v>
      </c>
      <c r="D2927" s="8" t="s">
        <v>601</v>
      </c>
      <c r="E2927" s="9" t="s">
        <v>2474</v>
      </c>
    </row>
    <row r="2928" spans="1:5" x14ac:dyDescent="0.3">
      <c r="A2928" s="8" t="s">
        <v>2147</v>
      </c>
      <c r="B2928" s="8" t="s">
        <v>2148</v>
      </c>
      <c r="C2928" s="8" t="s">
        <v>182</v>
      </c>
      <c r="D2928" s="8" t="s">
        <v>601</v>
      </c>
      <c r="E2928" s="9" t="s">
        <v>2474</v>
      </c>
    </row>
    <row r="2929" spans="1:5" x14ac:dyDescent="0.3">
      <c r="A2929" s="8" t="s">
        <v>2149</v>
      </c>
      <c r="B2929" s="8" t="s">
        <v>2150</v>
      </c>
      <c r="C2929" s="8" t="s">
        <v>380</v>
      </c>
      <c r="D2929" s="8" t="s">
        <v>601</v>
      </c>
      <c r="E2929" s="9" t="s">
        <v>2474</v>
      </c>
    </row>
    <row r="2930" spans="1:5" x14ac:dyDescent="0.3">
      <c r="A2930" s="8" t="s">
        <v>2151</v>
      </c>
      <c r="B2930" s="8" t="s">
        <v>2152</v>
      </c>
      <c r="C2930" s="8" t="s">
        <v>380</v>
      </c>
      <c r="D2930" s="8" t="s">
        <v>601</v>
      </c>
      <c r="E2930" s="9" t="s">
        <v>2474</v>
      </c>
    </row>
    <row r="2931" spans="1:5" x14ac:dyDescent="0.3">
      <c r="A2931" s="8" t="s">
        <v>1749</v>
      </c>
      <c r="B2931" s="8" t="s">
        <v>1750</v>
      </c>
      <c r="C2931" s="8" t="s">
        <v>380</v>
      </c>
      <c r="D2931" s="8" t="s">
        <v>601</v>
      </c>
      <c r="E2931" s="9" t="s">
        <v>2474</v>
      </c>
    </row>
    <row r="2932" spans="1:5" x14ac:dyDescent="0.3">
      <c r="A2932" s="8" t="s">
        <v>2153</v>
      </c>
      <c r="B2932" s="8" t="s">
        <v>2154</v>
      </c>
      <c r="C2932" s="8" t="s">
        <v>380</v>
      </c>
      <c r="D2932" s="8" t="s">
        <v>601</v>
      </c>
      <c r="E2932" s="9" t="s">
        <v>2474</v>
      </c>
    </row>
    <row r="2933" spans="1:5" x14ac:dyDescent="0.3">
      <c r="A2933" s="8" t="s">
        <v>2077</v>
      </c>
      <c r="B2933" s="8" t="s">
        <v>2078</v>
      </c>
      <c r="C2933" s="8" t="s">
        <v>380</v>
      </c>
      <c r="D2933" s="8" t="s">
        <v>601</v>
      </c>
      <c r="E2933" s="9" t="s">
        <v>2474</v>
      </c>
    </row>
    <row r="2934" spans="1:5" x14ac:dyDescent="0.3">
      <c r="A2934" s="8" t="s">
        <v>2155</v>
      </c>
      <c r="B2934" s="8" t="s">
        <v>2156</v>
      </c>
      <c r="C2934" s="8" t="s">
        <v>380</v>
      </c>
      <c r="D2934" s="8" t="s">
        <v>601</v>
      </c>
      <c r="E2934" s="9" t="s">
        <v>2474</v>
      </c>
    </row>
    <row r="2935" spans="1:5" x14ac:dyDescent="0.3">
      <c r="A2935" s="8" t="s">
        <v>1859</v>
      </c>
      <c r="B2935" s="8" t="s">
        <v>1860</v>
      </c>
      <c r="C2935" s="8" t="s">
        <v>380</v>
      </c>
      <c r="D2935" s="8" t="s">
        <v>601</v>
      </c>
      <c r="E2935" s="9" t="s">
        <v>2474</v>
      </c>
    </row>
    <row r="2936" spans="1:5" x14ac:dyDescent="0.3">
      <c r="A2936" s="8" t="s">
        <v>2157</v>
      </c>
      <c r="B2936" s="8" t="s">
        <v>2158</v>
      </c>
      <c r="C2936" s="8" t="s">
        <v>380</v>
      </c>
      <c r="D2936" s="8" t="s">
        <v>42</v>
      </c>
      <c r="E2936" s="9" t="s">
        <v>2474</v>
      </c>
    </row>
    <row r="2937" spans="1:5" x14ac:dyDescent="0.3">
      <c r="A2937" s="8" t="s">
        <v>2141</v>
      </c>
      <c r="B2937" s="8" t="s">
        <v>2142</v>
      </c>
      <c r="C2937" s="8" t="s">
        <v>182</v>
      </c>
      <c r="D2937" s="8" t="s">
        <v>601</v>
      </c>
      <c r="E2937" s="9" t="s">
        <v>2474</v>
      </c>
    </row>
    <row r="2938" spans="1:5" x14ac:dyDescent="0.3">
      <c r="A2938" s="8" t="s">
        <v>1715</v>
      </c>
      <c r="B2938" s="8" t="s">
        <v>1716</v>
      </c>
      <c r="C2938" s="8" t="s">
        <v>182</v>
      </c>
      <c r="D2938" s="8" t="s">
        <v>601</v>
      </c>
      <c r="E2938" s="9" t="s">
        <v>2474</v>
      </c>
    </row>
    <row r="2939" spans="1:5" x14ac:dyDescent="0.3">
      <c r="A2939" s="8" t="s">
        <v>2159</v>
      </c>
      <c r="B2939" s="8" t="s">
        <v>2160</v>
      </c>
      <c r="C2939" s="8" t="s">
        <v>380</v>
      </c>
      <c r="D2939" s="8" t="s">
        <v>601</v>
      </c>
      <c r="E2939" s="9" t="s">
        <v>2474</v>
      </c>
    </row>
    <row r="2940" spans="1:5" x14ac:dyDescent="0.3">
      <c r="A2940" s="8" t="s">
        <v>2161</v>
      </c>
      <c r="B2940" s="8" t="s">
        <v>2162</v>
      </c>
      <c r="C2940" s="8" t="s">
        <v>380</v>
      </c>
      <c r="D2940" s="8" t="s">
        <v>601</v>
      </c>
      <c r="E2940" s="9" t="s">
        <v>2474</v>
      </c>
    </row>
    <row r="2941" spans="1:5" x14ac:dyDescent="0.3">
      <c r="A2941" s="8" t="s">
        <v>2163</v>
      </c>
      <c r="B2941" s="8" t="s">
        <v>2164</v>
      </c>
      <c r="C2941" s="8" t="s">
        <v>380</v>
      </c>
      <c r="D2941" s="8" t="s">
        <v>601</v>
      </c>
      <c r="E2941" s="9" t="s">
        <v>2474</v>
      </c>
    </row>
    <row r="2942" spans="1:5" x14ac:dyDescent="0.3">
      <c r="A2942" s="8" t="s">
        <v>2165</v>
      </c>
      <c r="B2942" s="8" t="s">
        <v>2166</v>
      </c>
      <c r="C2942" s="8" t="s">
        <v>380</v>
      </c>
      <c r="D2942" s="8" t="s">
        <v>601</v>
      </c>
      <c r="E2942" s="9" t="s">
        <v>2474</v>
      </c>
    </row>
    <row r="2943" spans="1:5" x14ac:dyDescent="0.3">
      <c r="A2943" s="8" t="s">
        <v>2135</v>
      </c>
      <c r="B2943" s="8" t="s">
        <v>2136</v>
      </c>
      <c r="C2943" s="8" t="s">
        <v>380</v>
      </c>
      <c r="D2943" s="8" t="s">
        <v>42</v>
      </c>
      <c r="E2943" s="9" t="s">
        <v>2474</v>
      </c>
    </row>
    <row r="2944" spans="1:5" x14ac:dyDescent="0.3">
      <c r="A2944" s="8" t="s">
        <v>1667</v>
      </c>
      <c r="B2944" s="8" t="s">
        <v>1668</v>
      </c>
      <c r="C2944" s="8" t="s">
        <v>380</v>
      </c>
      <c r="D2944" s="8" t="s">
        <v>601</v>
      </c>
      <c r="E2944" s="9" t="s">
        <v>2474</v>
      </c>
    </row>
    <row r="2945" spans="1:5" x14ac:dyDescent="0.3">
      <c r="A2945" s="8" t="s">
        <v>2163</v>
      </c>
      <c r="B2945" s="8" t="s">
        <v>2164</v>
      </c>
      <c r="C2945" s="8" t="s">
        <v>380</v>
      </c>
      <c r="D2945" s="8" t="s">
        <v>601</v>
      </c>
      <c r="E2945" s="9" t="s">
        <v>2474</v>
      </c>
    </row>
    <row r="2946" spans="1:5" x14ac:dyDescent="0.3">
      <c r="A2946" s="8" t="s">
        <v>2167</v>
      </c>
      <c r="B2946" s="8" t="s">
        <v>2168</v>
      </c>
      <c r="C2946" s="8" t="s">
        <v>380</v>
      </c>
      <c r="D2946" s="8" t="s">
        <v>601</v>
      </c>
      <c r="E2946" s="9" t="s">
        <v>2474</v>
      </c>
    </row>
    <row r="2947" spans="1:5" x14ac:dyDescent="0.3">
      <c r="A2947" s="8" t="s">
        <v>2169</v>
      </c>
      <c r="B2947" s="8" t="s">
        <v>2170</v>
      </c>
      <c r="C2947" s="8" t="s">
        <v>380</v>
      </c>
      <c r="D2947" s="8" t="s">
        <v>601</v>
      </c>
      <c r="E2947" s="9" t="s">
        <v>2474</v>
      </c>
    </row>
    <row r="2948" spans="1:5" x14ac:dyDescent="0.3">
      <c r="A2948" s="8" t="s">
        <v>1905</v>
      </c>
      <c r="B2948" s="8" t="s">
        <v>1906</v>
      </c>
      <c r="C2948" s="8" t="s">
        <v>380</v>
      </c>
      <c r="D2948" s="8" t="s">
        <v>601</v>
      </c>
      <c r="E2948" s="9" t="s">
        <v>2474</v>
      </c>
    </row>
    <row r="2949" spans="1:5" x14ac:dyDescent="0.3">
      <c r="A2949" s="8" t="s">
        <v>2171</v>
      </c>
      <c r="B2949" s="8" t="s">
        <v>2172</v>
      </c>
      <c r="C2949" s="8" t="s">
        <v>380</v>
      </c>
      <c r="D2949" s="8" t="s">
        <v>42</v>
      </c>
      <c r="E2949" s="9" t="s">
        <v>2474</v>
      </c>
    </row>
    <row r="2950" spans="1:5" x14ac:dyDescent="0.3">
      <c r="A2950" s="8" t="s">
        <v>2173</v>
      </c>
      <c r="B2950" s="8" t="s">
        <v>2174</v>
      </c>
      <c r="C2950" s="8" t="s">
        <v>380</v>
      </c>
      <c r="D2950" s="8" t="s">
        <v>42</v>
      </c>
      <c r="E2950" s="9" t="s">
        <v>2474</v>
      </c>
    </row>
    <row r="2951" spans="1:5" x14ac:dyDescent="0.3">
      <c r="A2951" s="8" t="s">
        <v>2175</v>
      </c>
      <c r="B2951" s="8" t="s">
        <v>2176</v>
      </c>
      <c r="C2951" s="8" t="s">
        <v>380</v>
      </c>
      <c r="D2951" s="8" t="s">
        <v>42</v>
      </c>
      <c r="E2951" s="9" t="s">
        <v>2474</v>
      </c>
    </row>
    <row r="2952" spans="1:5" x14ac:dyDescent="0.3">
      <c r="A2952" s="8" t="s">
        <v>1633</v>
      </c>
      <c r="B2952" s="8" t="s">
        <v>1634</v>
      </c>
      <c r="C2952" s="8" t="s">
        <v>380</v>
      </c>
      <c r="D2952" s="8" t="s">
        <v>42</v>
      </c>
      <c r="E2952" s="9" t="s">
        <v>2474</v>
      </c>
    </row>
    <row r="2953" spans="1:5" x14ac:dyDescent="0.3">
      <c r="A2953" s="8" t="s">
        <v>2177</v>
      </c>
      <c r="B2953" s="8" t="s">
        <v>2178</v>
      </c>
      <c r="C2953" s="8" t="s">
        <v>380</v>
      </c>
      <c r="D2953" s="8" t="s">
        <v>42</v>
      </c>
      <c r="E2953" s="9" t="s">
        <v>2474</v>
      </c>
    </row>
    <row r="2954" spans="1:5" x14ac:dyDescent="0.3">
      <c r="A2954" s="8" t="s">
        <v>2179</v>
      </c>
      <c r="B2954" s="8" t="s">
        <v>2180</v>
      </c>
      <c r="C2954" s="8" t="s">
        <v>182</v>
      </c>
      <c r="D2954" s="8" t="s">
        <v>42</v>
      </c>
      <c r="E2954" s="9" t="s">
        <v>2474</v>
      </c>
    </row>
    <row r="2955" spans="1:5" x14ac:dyDescent="0.3">
      <c r="A2955" s="8" t="s">
        <v>2181</v>
      </c>
      <c r="B2955" s="8" t="s">
        <v>2182</v>
      </c>
      <c r="C2955" s="8" t="s">
        <v>182</v>
      </c>
      <c r="D2955" s="8" t="s">
        <v>601</v>
      </c>
      <c r="E2955" s="9" t="s">
        <v>2474</v>
      </c>
    </row>
    <row r="2956" spans="1:5" x14ac:dyDescent="0.3">
      <c r="A2956" s="8" t="s">
        <v>2183</v>
      </c>
      <c r="B2956" s="8" t="s">
        <v>2184</v>
      </c>
      <c r="C2956" s="8" t="s">
        <v>380</v>
      </c>
      <c r="D2956" s="8" t="s">
        <v>601</v>
      </c>
      <c r="E2956" s="9" t="s">
        <v>2474</v>
      </c>
    </row>
    <row r="2957" spans="1:5" x14ac:dyDescent="0.3">
      <c r="A2957" s="8" t="s">
        <v>2185</v>
      </c>
      <c r="B2957" s="8" t="s">
        <v>2186</v>
      </c>
      <c r="C2957" s="8" t="s">
        <v>380</v>
      </c>
      <c r="D2957" s="8" t="s">
        <v>601</v>
      </c>
      <c r="E2957" s="9" t="s">
        <v>2474</v>
      </c>
    </row>
    <row r="2958" spans="1:5" x14ac:dyDescent="0.3">
      <c r="A2958" s="8" t="s">
        <v>2187</v>
      </c>
      <c r="B2958" s="8" t="s">
        <v>2188</v>
      </c>
      <c r="C2958" s="8" t="s">
        <v>380</v>
      </c>
      <c r="D2958" s="8" t="s">
        <v>601</v>
      </c>
      <c r="E2958" s="9" t="s">
        <v>2474</v>
      </c>
    </row>
    <row r="2959" spans="1:5" x14ac:dyDescent="0.3">
      <c r="A2959" s="8" t="s">
        <v>2189</v>
      </c>
      <c r="B2959" s="8" t="s">
        <v>2190</v>
      </c>
      <c r="C2959" s="8" t="s">
        <v>380</v>
      </c>
      <c r="D2959" s="8" t="s">
        <v>601</v>
      </c>
      <c r="E2959" s="9" t="s">
        <v>2474</v>
      </c>
    </row>
    <row r="2960" spans="1:5" x14ac:dyDescent="0.3">
      <c r="A2960" s="8" t="s">
        <v>2191</v>
      </c>
      <c r="B2960" s="8" t="s">
        <v>2192</v>
      </c>
      <c r="C2960" s="8" t="s">
        <v>380</v>
      </c>
      <c r="D2960" s="8" t="s">
        <v>601</v>
      </c>
      <c r="E2960" s="9" t="s">
        <v>2474</v>
      </c>
    </row>
    <row r="2961" spans="1:5" x14ac:dyDescent="0.3">
      <c r="A2961" s="8" t="s">
        <v>1741</v>
      </c>
      <c r="B2961" s="8" t="s">
        <v>1742</v>
      </c>
      <c r="C2961" s="8" t="s">
        <v>380</v>
      </c>
      <c r="D2961" s="8" t="s">
        <v>601</v>
      </c>
      <c r="E2961" s="9" t="s">
        <v>2474</v>
      </c>
    </row>
    <row r="2962" spans="1:5" x14ac:dyDescent="0.3">
      <c r="A2962" s="8" t="s">
        <v>2193</v>
      </c>
      <c r="B2962" s="8" t="s">
        <v>2194</v>
      </c>
      <c r="C2962" s="8" t="s">
        <v>380</v>
      </c>
      <c r="D2962" s="8" t="s">
        <v>601</v>
      </c>
      <c r="E2962" s="9" t="s">
        <v>2474</v>
      </c>
    </row>
    <row r="2963" spans="1:5" x14ac:dyDescent="0.3">
      <c r="A2963" s="8" t="s">
        <v>1741</v>
      </c>
      <c r="B2963" s="8" t="s">
        <v>1742</v>
      </c>
      <c r="C2963" s="8" t="s">
        <v>380</v>
      </c>
      <c r="D2963" s="8" t="s">
        <v>601</v>
      </c>
      <c r="E2963" s="9" t="s">
        <v>2474</v>
      </c>
    </row>
    <row r="2964" spans="1:5" x14ac:dyDescent="0.3">
      <c r="A2964" s="8" t="s">
        <v>1741</v>
      </c>
      <c r="B2964" s="8" t="s">
        <v>1742</v>
      </c>
      <c r="C2964" s="8" t="s">
        <v>380</v>
      </c>
      <c r="D2964" s="8" t="s">
        <v>601</v>
      </c>
      <c r="E2964" s="9" t="s">
        <v>2474</v>
      </c>
    </row>
    <row r="2965" spans="1:5" x14ac:dyDescent="0.3">
      <c r="A2965" s="8" t="s">
        <v>2195</v>
      </c>
      <c r="B2965" s="8" t="s">
        <v>2196</v>
      </c>
      <c r="C2965" s="8" t="s">
        <v>182</v>
      </c>
      <c r="D2965" s="8" t="s">
        <v>601</v>
      </c>
      <c r="E2965" s="9" t="s">
        <v>2474</v>
      </c>
    </row>
    <row r="2966" spans="1:5" x14ac:dyDescent="0.3">
      <c r="A2966" s="8" t="s">
        <v>2197</v>
      </c>
      <c r="B2966" s="8" t="s">
        <v>2198</v>
      </c>
      <c r="C2966" s="8" t="s">
        <v>380</v>
      </c>
      <c r="D2966" s="8" t="s">
        <v>601</v>
      </c>
      <c r="E2966" s="9" t="s">
        <v>2474</v>
      </c>
    </row>
    <row r="2967" spans="1:5" x14ac:dyDescent="0.3">
      <c r="A2967" s="8" t="s">
        <v>2199</v>
      </c>
      <c r="B2967" s="8" t="s">
        <v>2200</v>
      </c>
      <c r="C2967" s="8" t="s">
        <v>380</v>
      </c>
      <c r="D2967" s="8" t="s">
        <v>601</v>
      </c>
      <c r="E2967" s="9" t="s">
        <v>2474</v>
      </c>
    </row>
    <row r="2968" spans="1:5" x14ac:dyDescent="0.3">
      <c r="A2968" s="8" t="s">
        <v>1741</v>
      </c>
      <c r="B2968" s="8" t="s">
        <v>1742</v>
      </c>
      <c r="C2968" s="8" t="s">
        <v>380</v>
      </c>
      <c r="D2968" s="8" t="s">
        <v>601</v>
      </c>
      <c r="E2968" s="9" t="s">
        <v>2474</v>
      </c>
    </row>
    <row r="2969" spans="1:5" x14ac:dyDescent="0.3">
      <c r="A2969" s="8" t="s">
        <v>1741</v>
      </c>
      <c r="B2969" s="8" t="s">
        <v>1742</v>
      </c>
      <c r="C2969" s="8" t="s">
        <v>380</v>
      </c>
      <c r="D2969" s="8" t="s">
        <v>601</v>
      </c>
      <c r="E2969" s="9" t="s">
        <v>2474</v>
      </c>
    </row>
    <row r="2970" spans="1:5" x14ac:dyDescent="0.3">
      <c r="A2970" s="8" t="s">
        <v>2201</v>
      </c>
      <c r="B2970" s="8" t="s">
        <v>2202</v>
      </c>
      <c r="C2970" s="8" t="s">
        <v>380</v>
      </c>
      <c r="D2970" s="8" t="s">
        <v>601</v>
      </c>
      <c r="E2970" s="9" t="s">
        <v>2474</v>
      </c>
    </row>
    <row r="2971" spans="1:5" x14ac:dyDescent="0.3">
      <c r="A2971" s="8" t="s">
        <v>1773</v>
      </c>
      <c r="B2971" s="8" t="s">
        <v>1774</v>
      </c>
      <c r="C2971" s="8" t="s">
        <v>182</v>
      </c>
      <c r="D2971" s="8" t="s">
        <v>601</v>
      </c>
      <c r="E2971" s="9" t="s">
        <v>2474</v>
      </c>
    </row>
    <row r="2972" spans="1:5" x14ac:dyDescent="0.3">
      <c r="A2972" s="8" t="s">
        <v>1671</v>
      </c>
      <c r="B2972" s="8" t="s">
        <v>1672</v>
      </c>
      <c r="C2972" s="8" t="s">
        <v>182</v>
      </c>
      <c r="D2972" s="8" t="s">
        <v>601</v>
      </c>
      <c r="E2972" s="9" t="s">
        <v>2474</v>
      </c>
    </row>
    <row r="2973" spans="1:5" x14ac:dyDescent="0.3">
      <c r="A2973" s="8" t="s">
        <v>1677</v>
      </c>
      <c r="B2973" s="8" t="s">
        <v>1678</v>
      </c>
      <c r="C2973" s="8" t="s">
        <v>182</v>
      </c>
      <c r="D2973" s="8" t="s">
        <v>601</v>
      </c>
      <c r="E2973" s="9" t="s">
        <v>2474</v>
      </c>
    </row>
    <row r="2974" spans="1:5" x14ac:dyDescent="0.3">
      <c r="A2974" s="8" t="s">
        <v>1795</v>
      </c>
      <c r="B2974" s="8" t="s">
        <v>1796</v>
      </c>
      <c r="C2974" s="8" t="s">
        <v>380</v>
      </c>
      <c r="D2974" s="8" t="s">
        <v>42</v>
      </c>
      <c r="E2974" s="9" t="s">
        <v>2474</v>
      </c>
    </row>
    <row r="2975" spans="1:5" x14ac:dyDescent="0.3">
      <c r="A2975" s="8" t="s">
        <v>1681</v>
      </c>
      <c r="B2975" s="8" t="s">
        <v>1682</v>
      </c>
      <c r="C2975" s="8" t="s">
        <v>380</v>
      </c>
      <c r="D2975" s="8" t="s">
        <v>601</v>
      </c>
      <c r="E2975" s="9" t="s">
        <v>2474</v>
      </c>
    </row>
    <row r="2976" spans="1:5" x14ac:dyDescent="0.3">
      <c r="A2976" s="8" t="s">
        <v>1689</v>
      </c>
      <c r="B2976" s="8" t="s">
        <v>1690</v>
      </c>
      <c r="C2976" s="8" t="s">
        <v>380</v>
      </c>
      <c r="D2976" s="8" t="s">
        <v>601</v>
      </c>
      <c r="E2976" s="9" t="s">
        <v>2474</v>
      </c>
    </row>
    <row r="2977" spans="1:5" x14ac:dyDescent="0.3">
      <c r="A2977" s="8" t="s">
        <v>1805</v>
      </c>
      <c r="B2977" s="8" t="s">
        <v>1806</v>
      </c>
      <c r="C2977" s="8" t="s">
        <v>380</v>
      </c>
      <c r="D2977" s="8" t="s">
        <v>601</v>
      </c>
      <c r="E2977" s="9" t="s">
        <v>2474</v>
      </c>
    </row>
    <row r="2978" spans="1:5" x14ac:dyDescent="0.3">
      <c r="A2978" s="8" t="s">
        <v>2155</v>
      </c>
      <c r="B2978" s="8" t="s">
        <v>2156</v>
      </c>
      <c r="C2978" s="8" t="s">
        <v>380</v>
      </c>
      <c r="D2978" s="8" t="s">
        <v>601</v>
      </c>
      <c r="E2978" s="9" t="s">
        <v>2474</v>
      </c>
    </row>
    <row r="2979" spans="1:5" x14ac:dyDescent="0.3">
      <c r="A2979" s="8" t="s">
        <v>2203</v>
      </c>
      <c r="B2979" s="8" t="s">
        <v>2204</v>
      </c>
      <c r="C2979" s="8" t="s">
        <v>380</v>
      </c>
      <c r="D2979" s="8" t="s">
        <v>601</v>
      </c>
      <c r="E2979" s="9" t="s">
        <v>2474</v>
      </c>
    </row>
    <row r="2980" spans="1:5" x14ac:dyDescent="0.3">
      <c r="A2980" s="8" t="s">
        <v>1669</v>
      </c>
      <c r="B2980" s="8" t="s">
        <v>1670</v>
      </c>
      <c r="C2980" s="8" t="s">
        <v>182</v>
      </c>
      <c r="D2980" s="8" t="s">
        <v>601</v>
      </c>
      <c r="E2980" s="9" t="s">
        <v>2474</v>
      </c>
    </row>
    <row r="2981" spans="1:5" x14ac:dyDescent="0.3">
      <c r="A2981" s="8" t="s">
        <v>1691</v>
      </c>
      <c r="B2981" s="8" t="s">
        <v>1692</v>
      </c>
      <c r="C2981" s="8" t="s">
        <v>380</v>
      </c>
      <c r="D2981" s="8" t="s">
        <v>601</v>
      </c>
      <c r="E2981" s="9" t="s">
        <v>2474</v>
      </c>
    </row>
    <row r="2982" spans="1:5" x14ac:dyDescent="0.3">
      <c r="A2982" s="8" t="s">
        <v>2205</v>
      </c>
      <c r="B2982" s="8" t="s">
        <v>2206</v>
      </c>
      <c r="C2982" s="8" t="s">
        <v>380</v>
      </c>
      <c r="D2982" s="8" t="s">
        <v>601</v>
      </c>
      <c r="E2982" s="9" t="s">
        <v>2474</v>
      </c>
    </row>
    <row r="2983" spans="1:5" x14ac:dyDescent="0.3">
      <c r="A2983" s="8" t="s">
        <v>1645</v>
      </c>
      <c r="B2983" s="8" t="s">
        <v>1646</v>
      </c>
      <c r="C2983" s="8" t="s">
        <v>380</v>
      </c>
      <c r="D2983" s="8" t="s">
        <v>601</v>
      </c>
      <c r="E2983" s="9" t="s">
        <v>2474</v>
      </c>
    </row>
    <row r="2984" spans="1:5" x14ac:dyDescent="0.3">
      <c r="A2984" s="8" t="s">
        <v>1805</v>
      </c>
      <c r="B2984" s="8" t="s">
        <v>1806</v>
      </c>
      <c r="C2984" s="8" t="s">
        <v>380</v>
      </c>
      <c r="D2984" s="8" t="s">
        <v>601</v>
      </c>
      <c r="E2984" s="9" t="s">
        <v>2474</v>
      </c>
    </row>
    <row r="2985" spans="1:5" x14ac:dyDescent="0.3">
      <c r="A2985" s="8" t="s">
        <v>2207</v>
      </c>
      <c r="B2985" s="8" t="s">
        <v>2208</v>
      </c>
      <c r="C2985" s="8" t="s">
        <v>182</v>
      </c>
      <c r="D2985" s="8" t="s">
        <v>601</v>
      </c>
      <c r="E2985" s="9" t="s">
        <v>2474</v>
      </c>
    </row>
    <row r="2986" spans="1:5" x14ac:dyDescent="0.3">
      <c r="A2986" s="8" t="s">
        <v>2209</v>
      </c>
      <c r="B2986" s="8" t="s">
        <v>2210</v>
      </c>
      <c r="C2986" s="8" t="s">
        <v>182</v>
      </c>
      <c r="D2986" s="8" t="s">
        <v>601</v>
      </c>
      <c r="E2986" s="9" t="s">
        <v>2474</v>
      </c>
    </row>
    <row r="2987" spans="1:5" x14ac:dyDescent="0.3">
      <c r="A2987" s="8" t="s">
        <v>1731</v>
      </c>
      <c r="B2987" s="8" t="s">
        <v>1732</v>
      </c>
      <c r="C2987" s="8" t="s">
        <v>182</v>
      </c>
      <c r="D2987" s="8" t="s">
        <v>601</v>
      </c>
      <c r="E2987" s="9" t="s">
        <v>2474</v>
      </c>
    </row>
    <row r="2988" spans="1:5" x14ac:dyDescent="0.3">
      <c r="A2988" s="8" t="s">
        <v>1701</v>
      </c>
      <c r="B2988" s="8" t="s">
        <v>1702</v>
      </c>
      <c r="C2988" s="8" t="s">
        <v>380</v>
      </c>
      <c r="D2988" s="8" t="s">
        <v>601</v>
      </c>
      <c r="E2988" s="9" t="s">
        <v>2474</v>
      </c>
    </row>
    <row r="2989" spans="1:5" x14ac:dyDescent="0.3">
      <c r="A2989" s="8" t="s">
        <v>2211</v>
      </c>
      <c r="B2989" s="8" t="s">
        <v>2212</v>
      </c>
      <c r="C2989" s="8" t="s">
        <v>380</v>
      </c>
      <c r="D2989" s="8" t="s">
        <v>601</v>
      </c>
      <c r="E2989" s="9" t="s">
        <v>2474</v>
      </c>
    </row>
    <row r="2990" spans="1:5" x14ac:dyDescent="0.3">
      <c r="A2990" s="8" t="s">
        <v>1773</v>
      </c>
      <c r="B2990" s="8" t="s">
        <v>1774</v>
      </c>
      <c r="C2990" s="8" t="s">
        <v>182</v>
      </c>
      <c r="D2990" s="8" t="s">
        <v>601</v>
      </c>
      <c r="E2990" s="9" t="s">
        <v>2474</v>
      </c>
    </row>
    <row r="2991" spans="1:5" x14ac:dyDescent="0.3">
      <c r="A2991" s="8" t="s">
        <v>1689</v>
      </c>
      <c r="B2991" s="8" t="s">
        <v>1690</v>
      </c>
      <c r="C2991" s="8" t="s">
        <v>380</v>
      </c>
      <c r="D2991" s="8" t="s">
        <v>601</v>
      </c>
      <c r="E2991" s="9" t="s">
        <v>2474</v>
      </c>
    </row>
    <row r="2992" spans="1:5" x14ac:dyDescent="0.3">
      <c r="A2992" s="8" t="s">
        <v>2133</v>
      </c>
      <c r="B2992" s="8" t="s">
        <v>2134</v>
      </c>
      <c r="C2992" s="8" t="s">
        <v>380</v>
      </c>
      <c r="D2992" s="8" t="s">
        <v>601</v>
      </c>
      <c r="E2992" s="9" t="s">
        <v>2474</v>
      </c>
    </row>
    <row r="2993" spans="1:5" x14ac:dyDescent="0.3">
      <c r="A2993" s="8" t="s">
        <v>2213</v>
      </c>
      <c r="B2993" s="8" t="s">
        <v>2214</v>
      </c>
      <c r="C2993" s="8" t="s">
        <v>380</v>
      </c>
      <c r="D2993" s="8" t="s">
        <v>601</v>
      </c>
      <c r="E2993" s="9" t="s">
        <v>2474</v>
      </c>
    </row>
    <row r="2994" spans="1:5" x14ac:dyDescent="0.3">
      <c r="A2994" s="8" t="s">
        <v>1655</v>
      </c>
      <c r="B2994" s="8" t="s">
        <v>1656</v>
      </c>
      <c r="C2994" s="8" t="s">
        <v>182</v>
      </c>
      <c r="D2994" s="8" t="s">
        <v>601</v>
      </c>
      <c r="E2994" s="9" t="s">
        <v>2474</v>
      </c>
    </row>
    <row r="2995" spans="1:5" x14ac:dyDescent="0.3">
      <c r="A2995" s="8" t="s">
        <v>1731</v>
      </c>
      <c r="B2995" s="8" t="s">
        <v>1732</v>
      </c>
      <c r="C2995" s="8" t="s">
        <v>182</v>
      </c>
      <c r="D2995" s="8" t="s">
        <v>601</v>
      </c>
      <c r="E2995" s="9" t="s">
        <v>2474</v>
      </c>
    </row>
    <row r="2996" spans="1:5" x14ac:dyDescent="0.3">
      <c r="A2996" s="8" t="s">
        <v>1695</v>
      </c>
      <c r="B2996" s="8" t="s">
        <v>1696</v>
      </c>
      <c r="C2996" s="8" t="s">
        <v>182</v>
      </c>
      <c r="D2996" s="8" t="s">
        <v>601</v>
      </c>
      <c r="E2996" s="9" t="s">
        <v>2474</v>
      </c>
    </row>
    <row r="2997" spans="1:5" x14ac:dyDescent="0.3">
      <c r="A2997" s="8" t="s">
        <v>2215</v>
      </c>
      <c r="B2997" s="8" t="s">
        <v>2216</v>
      </c>
      <c r="C2997" s="8" t="s">
        <v>380</v>
      </c>
      <c r="D2997" s="8" t="s">
        <v>601</v>
      </c>
      <c r="E2997" s="9" t="s">
        <v>2474</v>
      </c>
    </row>
    <row r="2998" spans="1:5" x14ac:dyDescent="0.3">
      <c r="A2998" s="8" t="s">
        <v>1703</v>
      </c>
      <c r="B2998" s="8" t="s">
        <v>1704</v>
      </c>
      <c r="C2998" s="8" t="s">
        <v>380</v>
      </c>
      <c r="D2998" s="8" t="s">
        <v>601</v>
      </c>
      <c r="E2998" s="9" t="s">
        <v>2474</v>
      </c>
    </row>
    <row r="2999" spans="1:5" x14ac:dyDescent="0.3">
      <c r="A2999" s="8" t="s">
        <v>1751</v>
      </c>
      <c r="B2999" s="8" t="s">
        <v>1752</v>
      </c>
      <c r="C2999" s="8" t="s">
        <v>380</v>
      </c>
      <c r="D2999" s="8" t="s">
        <v>601</v>
      </c>
      <c r="E2999" s="9" t="s">
        <v>2474</v>
      </c>
    </row>
    <row r="3000" spans="1:5" x14ac:dyDescent="0.3">
      <c r="A3000" s="8" t="s">
        <v>1729</v>
      </c>
      <c r="B3000" s="8" t="s">
        <v>1730</v>
      </c>
      <c r="C3000" s="8" t="s">
        <v>380</v>
      </c>
      <c r="D3000" s="8" t="s">
        <v>601</v>
      </c>
      <c r="E3000" s="9" t="s">
        <v>2474</v>
      </c>
    </row>
    <row r="3001" spans="1:5" x14ac:dyDescent="0.3">
      <c r="A3001" s="8" t="s">
        <v>2217</v>
      </c>
      <c r="B3001" s="8" t="s">
        <v>1590</v>
      </c>
      <c r="C3001" s="8" t="s">
        <v>182</v>
      </c>
      <c r="D3001" s="8" t="s">
        <v>42</v>
      </c>
      <c r="E3001" s="9" t="s">
        <v>2474</v>
      </c>
    </row>
    <row r="3002" spans="1:5" x14ac:dyDescent="0.3">
      <c r="A3002" s="8" t="s">
        <v>2218</v>
      </c>
      <c r="B3002" s="8" t="s">
        <v>2219</v>
      </c>
      <c r="C3002" s="8" t="s">
        <v>380</v>
      </c>
      <c r="D3002" s="8" t="s">
        <v>601</v>
      </c>
      <c r="E3002" s="9" t="s">
        <v>2474</v>
      </c>
    </row>
    <row r="3003" spans="1:5" x14ac:dyDescent="0.3">
      <c r="A3003" s="8" t="s">
        <v>2220</v>
      </c>
      <c r="B3003" s="8" t="s">
        <v>2221</v>
      </c>
      <c r="C3003" s="8" t="s">
        <v>380</v>
      </c>
      <c r="D3003" s="8" t="s">
        <v>601</v>
      </c>
      <c r="E3003" s="9" t="s">
        <v>2474</v>
      </c>
    </row>
    <row r="3004" spans="1:5" x14ac:dyDescent="0.3">
      <c r="A3004" s="8" t="s">
        <v>2222</v>
      </c>
      <c r="B3004" s="8" t="s">
        <v>2223</v>
      </c>
      <c r="C3004" s="8" t="s">
        <v>380</v>
      </c>
      <c r="D3004" s="8" t="s">
        <v>601</v>
      </c>
      <c r="E3004" s="9" t="s">
        <v>2474</v>
      </c>
    </row>
    <row r="3005" spans="1:5" x14ac:dyDescent="0.3">
      <c r="A3005" s="8" t="s">
        <v>2224</v>
      </c>
      <c r="B3005" s="8" t="s">
        <v>2225</v>
      </c>
      <c r="C3005" s="8" t="s">
        <v>380</v>
      </c>
      <c r="D3005" s="8" t="s">
        <v>42</v>
      </c>
      <c r="E3005" s="9" t="s">
        <v>2474</v>
      </c>
    </row>
    <row r="3006" spans="1:5" x14ac:dyDescent="0.3">
      <c r="A3006" s="8" t="s">
        <v>1589</v>
      </c>
      <c r="B3006" s="8" t="s">
        <v>1590</v>
      </c>
      <c r="C3006" s="8" t="s">
        <v>182</v>
      </c>
      <c r="D3006" s="8" t="s">
        <v>42</v>
      </c>
      <c r="E3006" s="9" t="s">
        <v>2474</v>
      </c>
    </row>
    <row r="3007" spans="1:5" x14ac:dyDescent="0.3">
      <c r="A3007" s="8" t="s">
        <v>1855</v>
      </c>
      <c r="B3007" s="8" t="s">
        <v>1856</v>
      </c>
      <c r="C3007" s="8" t="s">
        <v>182</v>
      </c>
      <c r="D3007" s="8" t="s">
        <v>601</v>
      </c>
      <c r="E3007" s="9" t="s">
        <v>2474</v>
      </c>
    </row>
    <row r="3008" spans="1:5" x14ac:dyDescent="0.3">
      <c r="A3008" s="8" t="s">
        <v>1869</v>
      </c>
      <c r="B3008" s="8" t="s">
        <v>1870</v>
      </c>
      <c r="C3008" s="8" t="s">
        <v>182</v>
      </c>
      <c r="D3008" s="8" t="s">
        <v>601</v>
      </c>
      <c r="E3008" s="9" t="s">
        <v>2474</v>
      </c>
    </row>
    <row r="3009" spans="1:5" x14ac:dyDescent="0.3">
      <c r="A3009" s="8" t="s">
        <v>2226</v>
      </c>
      <c r="B3009" s="8" t="s">
        <v>2227</v>
      </c>
      <c r="C3009" s="8" t="s">
        <v>182</v>
      </c>
      <c r="D3009" s="8" t="s">
        <v>601</v>
      </c>
      <c r="E3009" s="9" t="s">
        <v>2474</v>
      </c>
    </row>
    <row r="3010" spans="1:5" x14ac:dyDescent="0.3">
      <c r="A3010" s="8" t="s">
        <v>2095</v>
      </c>
      <c r="B3010" s="8" t="s">
        <v>2096</v>
      </c>
      <c r="C3010" s="8" t="s">
        <v>182</v>
      </c>
      <c r="D3010" s="8" t="s">
        <v>601</v>
      </c>
      <c r="E3010" s="9" t="s">
        <v>2474</v>
      </c>
    </row>
    <row r="3011" spans="1:5" x14ac:dyDescent="0.3">
      <c r="A3011" s="8" t="s">
        <v>2228</v>
      </c>
      <c r="B3011" s="8" t="s">
        <v>2229</v>
      </c>
      <c r="C3011" s="8" t="s">
        <v>380</v>
      </c>
      <c r="D3011" s="8" t="s">
        <v>42</v>
      </c>
      <c r="E3011" s="9" t="s">
        <v>2474</v>
      </c>
    </row>
    <row r="3012" spans="1:5" x14ac:dyDescent="0.3">
      <c r="A3012" s="8" t="s">
        <v>1645</v>
      </c>
      <c r="B3012" s="8" t="s">
        <v>1646</v>
      </c>
      <c r="C3012" s="8" t="s">
        <v>380</v>
      </c>
      <c r="D3012" s="8" t="s">
        <v>601</v>
      </c>
      <c r="E3012" s="9" t="s">
        <v>2474</v>
      </c>
    </row>
    <row r="3013" spans="1:5" x14ac:dyDescent="0.3">
      <c r="A3013" s="8" t="s">
        <v>2215</v>
      </c>
      <c r="B3013" s="8" t="s">
        <v>2216</v>
      </c>
      <c r="C3013" s="8" t="s">
        <v>380</v>
      </c>
      <c r="D3013" s="8" t="s">
        <v>601</v>
      </c>
      <c r="E3013" s="9" t="s">
        <v>2474</v>
      </c>
    </row>
    <row r="3014" spans="1:5" x14ac:dyDescent="0.3">
      <c r="A3014" s="8" t="s">
        <v>2230</v>
      </c>
      <c r="B3014" s="8" t="s">
        <v>2231</v>
      </c>
      <c r="C3014" s="8" t="s">
        <v>380</v>
      </c>
      <c r="D3014" s="8" t="s">
        <v>601</v>
      </c>
      <c r="E3014" s="9" t="s">
        <v>2474</v>
      </c>
    </row>
    <row r="3015" spans="1:5" x14ac:dyDescent="0.3">
      <c r="A3015" s="8" t="s">
        <v>1962</v>
      </c>
      <c r="B3015" s="8" t="s">
        <v>1963</v>
      </c>
      <c r="C3015" s="8" t="s">
        <v>380</v>
      </c>
      <c r="D3015" s="8" t="s">
        <v>601</v>
      </c>
      <c r="E3015" s="9" t="s">
        <v>2474</v>
      </c>
    </row>
    <row r="3016" spans="1:5" x14ac:dyDescent="0.3">
      <c r="A3016" s="8" t="s">
        <v>1581</v>
      </c>
      <c r="B3016" s="8" t="s">
        <v>1582</v>
      </c>
      <c r="C3016" s="8" t="s">
        <v>380</v>
      </c>
      <c r="D3016" s="8" t="s">
        <v>601</v>
      </c>
      <c r="E3016" s="9" t="s">
        <v>2474</v>
      </c>
    </row>
    <row r="3017" spans="1:5" x14ac:dyDescent="0.3">
      <c r="A3017" s="8" t="s">
        <v>1597</v>
      </c>
      <c r="B3017" s="8" t="s">
        <v>1598</v>
      </c>
      <c r="C3017" s="8" t="s">
        <v>380</v>
      </c>
      <c r="D3017" s="8" t="s">
        <v>601</v>
      </c>
      <c r="E3017" s="9" t="s">
        <v>2474</v>
      </c>
    </row>
    <row r="3018" spans="1:5" x14ac:dyDescent="0.3">
      <c r="A3018" s="8" t="s">
        <v>2232</v>
      </c>
      <c r="B3018" s="8" t="s">
        <v>2233</v>
      </c>
      <c r="C3018" s="8" t="s">
        <v>380</v>
      </c>
      <c r="D3018" s="8" t="s">
        <v>601</v>
      </c>
      <c r="E3018" s="9" t="s">
        <v>2474</v>
      </c>
    </row>
    <row r="3019" spans="1:5" x14ac:dyDescent="0.3">
      <c r="A3019" s="8" t="s">
        <v>1693</v>
      </c>
      <c r="B3019" s="8" t="s">
        <v>1694</v>
      </c>
      <c r="C3019" s="8" t="s">
        <v>380</v>
      </c>
      <c r="D3019" s="8" t="s">
        <v>601</v>
      </c>
      <c r="E3019" s="9" t="s">
        <v>2474</v>
      </c>
    </row>
    <row r="3020" spans="1:5" x14ac:dyDescent="0.3">
      <c r="A3020" s="8" t="s">
        <v>2199</v>
      </c>
      <c r="B3020" s="8" t="s">
        <v>2200</v>
      </c>
      <c r="C3020" s="8" t="s">
        <v>380</v>
      </c>
      <c r="D3020" s="8" t="s">
        <v>601</v>
      </c>
      <c r="E3020" s="9" t="s">
        <v>2474</v>
      </c>
    </row>
    <row r="3021" spans="1:5" x14ac:dyDescent="0.3">
      <c r="A3021" s="8" t="s">
        <v>1695</v>
      </c>
      <c r="B3021" s="8" t="s">
        <v>1696</v>
      </c>
      <c r="C3021" s="8" t="s">
        <v>182</v>
      </c>
      <c r="D3021" s="8" t="s">
        <v>601</v>
      </c>
      <c r="E3021" s="9" t="s">
        <v>2474</v>
      </c>
    </row>
    <row r="3022" spans="1:5" x14ac:dyDescent="0.3">
      <c r="A3022" s="8" t="s">
        <v>1697</v>
      </c>
      <c r="B3022" s="8" t="s">
        <v>1698</v>
      </c>
      <c r="C3022" s="8" t="s">
        <v>380</v>
      </c>
      <c r="D3022" s="8" t="s">
        <v>601</v>
      </c>
      <c r="E3022" s="9" t="s">
        <v>2474</v>
      </c>
    </row>
    <row r="3023" spans="1:5" x14ac:dyDescent="0.3">
      <c r="A3023" s="8" t="s">
        <v>1703</v>
      </c>
      <c r="B3023" s="8" t="s">
        <v>1704</v>
      </c>
      <c r="C3023" s="8" t="s">
        <v>380</v>
      </c>
      <c r="D3023" s="8" t="s">
        <v>601</v>
      </c>
      <c r="E3023" s="9" t="s">
        <v>2474</v>
      </c>
    </row>
    <row r="3024" spans="1:5" x14ac:dyDescent="0.3">
      <c r="A3024" s="8" t="s">
        <v>1727</v>
      </c>
      <c r="B3024" s="8" t="s">
        <v>1728</v>
      </c>
      <c r="C3024" s="8" t="s">
        <v>380</v>
      </c>
      <c r="D3024" s="8" t="s">
        <v>601</v>
      </c>
      <c r="E3024" s="9" t="s">
        <v>2474</v>
      </c>
    </row>
    <row r="3025" spans="1:5" x14ac:dyDescent="0.3">
      <c r="A3025" s="8" t="s">
        <v>2234</v>
      </c>
      <c r="B3025" s="8" t="s">
        <v>2235</v>
      </c>
      <c r="C3025" s="8" t="s">
        <v>380</v>
      </c>
      <c r="D3025" s="8" t="s">
        <v>601</v>
      </c>
      <c r="E3025" s="9" t="s">
        <v>2474</v>
      </c>
    </row>
    <row r="3026" spans="1:5" x14ac:dyDescent="0.3">
      <c r="A3026" s="8" t="s">
        <v>2236</v>
      </c>
      <c r="B3026" s="8" t="s">
        <v>2237</v>
      </c>
      <c r="C3026" s="8" t="s">
        <v>380</v>
      </c>
      <c r="D3026" s="8" t="s">
        <v>601</v>
      </c>
      <c r="E3026" s="9" t="s">
        <v>2474</v>
      </c>
    </row>
    <row r="3027" spans="1:5" x14ac:dyDescent="0.3">
      <c r="A3027" s="8" t="s">
        <v>2238</v>
      </c>
      <c r="B3027" s="8" t="s">
        <v>2239</v>
      </c>
      <c r="C3027" s="8" t="s">
        <v>380</v>
      </c>
      <c r="D3027" s="8" t="s">
        <v>601</v>
      </c>
      <c r="E3027" s="9" t="s">
        <v>2474</v>
      </c>
    </row>
    <row r="3028" spans="1:5" x14ac:dyDescent="0.3">
      <c r="A3028" s="8" t="s">
        <v>2240</v>
      </c>
      <c r="B3028" s="8" t="s">
        <v>2241</v>
      </c>
      <c r="C3028" s="8" t="s">
        <v>380</v>
      </c>
      <c r="D3028" s="8" t="s">
        <v>601</v>
      </c>
      <c r="E3028" s="9" t="s">
        <v>2474</v>
      </c>
    </row>
    <row r="3029" spans="1:5" x14ac:dyDescent="0.3">
      <c r="A3029" s="8" t="s">
        <v>2024</v>
      </c>
      <c r="B3029" s="8" t="s">
        <v>2025</v>
      </c>
      <c r="C3029" s="8" t="s">
        <v>380</v>
      </c>
      <c r="D3029" s="8" t="s">
        <v>601</v>
      </c>
      <c r="E3029" s="9" t="s">
        <v>2474</v>
      </c>
    </row>
    <row r="3030" spans="1:5" x14ac:dyDescent="0.3">
      <c r="A3030" s="8" t="s">
        <v>2131</v>
      </c>
      <c r="B3030" s="8" t="s">
        <v>2132</v>
      </c>
      <c r="C3030" s="8" t="s">
        <v>380</v>
      </c>
      <c r="D3030" s="8" t="s">
        <v>601</v>
      </c>
      <c r="E3030" s="9" t="s">
        <v>2474</v>
      </c>
    </row>
    <row r="3031" spans="1:5" x14ac:dyDescent="0.3">
      <c r="A3031" s="8" t="s">
        <v>2242</v>
      </c>
      <c r="B3031" s="8" t="s">
        <v>2243</v>
      </c>
      <c r="C3031" s="8" t="s">
        <v>380</v>
      </c>
      <c r="D3031" s="8" t="s">
        <v>601</v>
      </c>
      <c r="E3031" s="9" t="s">
        <v>2474</v>
      </c>
    </row>
    <row r="3032" spans="1:5" x14ac:dyDescent="0.3">
      <c r="A3032" s="8" t="s">
        <v>2030</v>
      </c>
      <c r="B3032" s="8" t="s">
        <v>2031</v>
      </c>
      <c r="C3032" s="8" t="s">
        <v>380</v>
      </c>
      <c r="D3032" s="8" t="s">
        <v>601</v>
      </c>
      <c r="E3032" s="9" t="s">
        <v>2474</v>
      </c>
    </row>
    <row r="3033" spans="1:5" x14ac:dyDescent="0.3">
      <c r="A3033" s="8" t="s">
        <v>2244</v>
      </c>
      <c r="B3033" s="8" t="s">
        <v>2245</v>
      </c>
      <c r="C3033" s="8" t="s">
        <v>380</v>
      </c>
      <c r="D3033" s="8" t="s">
        <v>601</v>
      </c>
      <c r="E3033" s="9" t="s">
        <v>2474</v>
      </c>
    </row>
    <row r="3034" spans="1:5" x14ac:dyDescent="0.3">
      <c r="A3034" s="8" t="s">
        <v>2246</v>
      </c>
      <c r="B3034" s="8" t="s">
        <v>2247</v>
      </c>
      <c r="C3034" s="8" t="s">
        <v>380</v>
      </c>
      <c r="D3034" s="8" t="s">
        <v>601</v>
      </c>
      <c r="E3034" s="9" t="s">
        <v>2474</v>
      </c>
    </row>
    <row r="3035" spans="1:5" x14ac:dyDescent="0.3">
      <c r="A3035" s="8" t="s">
        <v>2248</v>
      </c>
      <c r="B3035" s="8" t="s">
        <v>2249</v>
      </c>
      <c r="C3035" s="8" t="s">
        <v>380</v>
      </c>
      <c r="D3035" s="8" t="s">
        <v>601</v>
      </c>
      <c r="E3035" s="9" t="s">
        <v>2474</v>
      </c>
    </row>
    <row r="3036" spans="1:5" x14ac:dyDescent="0.3">
      <c r="A3036" s="8" t="s">
        <v>2250</v>
      </c>
      <c r="B3036" s="8" t="s">
        <v>2251</v>
      </c>
      <c r="C3036" s="8" t="s">
        <v>182</v>
      </c>
      <c r="D3036" s="8" t="s">
        <v>601</v>
      </c>
      <c r="E3036" s="9" t="s">
        <v>2474</v>
      </c>
    </row>
    <row r="3037" spans="1:5" x14ac:dyDescent="0.3">
      <c r="A3037" s="8" t="s">
        <v>1639</v>
      </c>
      <c r="B3037" s="8" t="s">
        <v>1640</v>
      </c>
      <c r="C3037" s="8" t="s">
        <v>182</v>
      </c>
      <c r="D3037" s="8" t="s">
        <v>601</v>
      </c>
      <c r="E3037" s="9" t="s">
        <v>2474</v>
      </c>
    </row>
    <row r="3038" spans="1:5" x14ac:dyDescent="0.3">
      <c r="A3038" s="8" t="s">
        <v>2252</v>
      </c>
      <c r="B3038" s="8" t="s">
        <v>2253</v>
      </c>
      <c r="C3038" s="8" t="s">
        <v>182</v>
      </c>
      <c r="D3038" s="8" t="s">
        <v>601</v>
      </c>
      <c r="E3038" s="9" t="s">
        <v>2474</v>
      </c>
    </row>
    <row r="3039" spans="1:5" x14ac:dyDescent="0.3">
      <c r="A3039" s="8" t="s">
        <v>2254</v>
      </c>
      <c r="B3039" s="8" t="s">
        <v>2255</v>
      </c>
      <c r="C3039" s="8" t="s">
        <v>380</v>
      </c>
      <c r="D3039" s="8" t="s">
        <v>601</v>
      </c>
      <c r="E3039" s="9" t="s">
        <v>2474</v>
      </c>
    </row>
    <row r="3040" spans="1:5" x14ac:dyDescent="0.3">
      <c r="A3040" s="8" t="s">
        <v>1917</v>
      </c>
      <c r="B3040" s="8" t="s">
        <v>1918</v>
      </c>
      <c r="C3040" s="8" t="s">
        <v>380</v>
      </c>
      <c r="D3040" s="8" t="s">
        <v>601</v>
      </c>
      <c r="E3040" s="9" t="s">
        <v>2474</v>
      </c>
    </row>
    <row r="3041" spans="1:5" x14ac:dyDescent="0.3">
      <c r="A3041" s="8" t="s">
        <v>2256</v>
      </c>
      <c r="B3041" s="8" t="s">
        <v>2257</v>
      </c>
      <c r="C3041" s="8" t="s">
        <v>182</v>
      </c>
      <c r="D3041" s="8" t="s">
        <v>601</v>
      </c>
      <c r="E3041" s="9" t="s">
        <v>2474</v>
      </c>
    </row>
    <row r="3042" spans="1:5" x14ac:dyDescent="0.3">
      <c r="A3042" s="8" t="s">
        <v>1797</v>
      </c>
      <c r="B3042" s="8" t="s">
        <v>1798</v>
      </c>
      <c r="C3042" s="8" t="s">
        <v>182</v>
      </c>
      <c r="D3042" s="8" t="s">
        <v>601</v>
      </c>
      <c r="E3042" s="9" t="s">
        <v>2474</v>
      </c>
    </row>
    <row r="3043" spans="1:5" x14ac:dyDescent="0.3">
      <c r="A3043" s="8" t="s">
        <v>1765</v>
      </c>
      <c r="B3043" s="8" t="s">
        <v>1766</v>
      </c>
      <c r="C3043" s="8" t="s">
        <v>380</v>
      </c>
      <c r="D3043" s="8" t="s">
        <v>601</v>
      </c>
      <c r="E3043" s="9" t="s">
        <v>2474</v>
      </c>
    </row>
    <row r="3044" spans="1:5" x14ac:dyDescent="0.3">
      <c r="A3044" s="8" t="s">
        <v>2057</v>
      </c>
      <c r="B3044" s="8" t="s">
        <v>2058</v>
      </c>
      <c r="C3044" s="8" t="s">
        <v>380</v>
      </c>
      <c r="D3044" s="8" t="s">
        <v>601</v>
      </c>
      <c r="E3044" s="9" t="s">
        <v>2474</v>
      </c>
    </row>
    <row r="3045" spans="1:5" x14ac:dyDescent="0.3">
      <c r="A3045" s="8" t="s">
        <v>1689</v>
      </c>
      <c r="B3045" s="8" t="s">
        <v>1690</v>
      </c>
      <c r="C3045" s="8" t="s">
        <v>380</v>
      </c>
      <c r="D3045" s="8" t="s">
        <v>601</v>
      </c>
      <c r="E3045" s="9" t="s">
        <v>2474</v>
      </c>
    </row>
    <row r="3046" spans="1:5" x14ac:dyDescent="0.3">
      <c r="A3046" s="8" t="s">
        <v>1964</v>
      </c>
      <c r="B3046" s="8" t="s">
        <v>1965</v>
      </c>
      <c r="C3046" s="8" t="s">
        <v>380</v>
      </c>
      <c r="D3046" s="8" t="s">
        <v>601</v>
      </c>
      <c r="E3046" s="9" t="s">
        <v>2474</v>
      </c>
    </row>
    <row r="3047" spans="1:5" x14ac:dyDescent="0.3">
      <c r="A3047" s="8" t="s">
        <v>1801</v>
      </c>
      <c r="B3047" s="8" t="s">
        <v>1802</v>
      </c>
      <c r="C3047" s="8" t="s">
        <v>380</v>
      </c>
      <c r="D3047" s="8" t="s">
        <v>601</v>
      </c>
      <c r="E3047" s="9" t="s">
        <v>2474</v>
      </c>
    </row>
    <row r="3048" spans="1:5" x14ac:dyDescent="0.3">
      <c r="A3048" s="8" t="s">
        <v>1751</v>
      </c>
      <c r="B3048" s="8" t="s">
        <v>1752</v>
      </c>
      <c r="C3048" s="8" t="s">
        <v>380</v>
      </c>
      <c r="D3048" s="8" t="s">
        <v>601</v>
      </c>
      <c r="E3048" s="9" t="s">
        <v>2474</v>
      </c>
    </row>
    <row r="3049" spans="1:5" x14ac:dyDescent="0.3">
      <c r="A3049" s="8" t="s">
        <v>2258</v>
      </c>
      <c r="B3049" s="8" t="s">
        <v>2259</v>
      </c>
      <c r="C3049" s="8" t="s">
        <v>380</v>
      </c>
      <c r="D3049" s="8" t="s">
        <v>601</v>
      </c>
      <c r="E3049" s="9" t="s">
        <v>2474</v>
      </c>
    </row>
    <row r="3050" spans="1:5" x14ac:dyDescent="0.3">
      <c r="A3050" s="8" t="s">
        <v>1637</v>
      </c>
      <c r="B3050" s="8" t="s">
        <v>1638</v>
      </c>
      <c r="C3050" s="8" t="s">
        <v>182</v>
      </c>
      <c r="D3050" s="8" t="s">
        <v>42</v>
      </c>
      <c r="E3050" s="9" t="s">
        <v>2474</v>
      </c>
    </row>
    <row r="3051" spans="1:5" x14ac:dyDescent="0.3">
      <c r="A3051" s="8" t="s">
        <v>2260</v>
      </c>
      <c r="B3051" s="8" t="s">
        <v>2261</v>
      </c>
      <c r="C3051" s="8" t="s">
        <v>182</v>
      </c>
      <c r="D3051" s="8" t="s">
        <v>601</v>
      </c>
      <c r="E3051" s="9" t="s">
        <v>2474</v>
      </c>
    </row>
    <row r="3052" spans="1:5" x14ac:dyDescent="0.3">
      <c r="A3052" s="8" t="s">
        <v>2262</v>
      </c>
      <c r="B3052" s="8" t="s">
        <v>2263</v>
      </c>
      <c r="C3052" s="8" t="s">
        <v>380</v>
      </c>
      <c r="D3052" s="8" t="s">
        <v>42</v>
      </c>
      <c r="E3052" s="9" t="s">
        <v>2474</v>
      </c>
    </row>
    <row r="3053" spans="1:5" x14ac:dyDescent="0.3">
      <c r="A3053" s="8" t="s">
        <v>2264</v>
      </c>
      <c r="B3053" s="8" t="s">
        <v>2265</v>
      </c>
      <c r="C3053" s="8" t="s">
        <v>380</v>
      </c>
      <c r="D3053" s="8" t="s">
        <v>601</v>
      </c>
      <c r="E3053" s="9" t="s">
        <v>2474</v>
      </c>
    </row>
    <row r="3054" spans="1:5" x14ac:dyDescent="0.3">
      <c r="A3054" s="8" t="s">
        <v>2266</v>
      </c>
      <c r="B3054" s="8" t="s">
        <v>2267</v>
      </c>
      <c r="C3054" s="8" t="s">
        <v>380</v>
      </c>
      <c r="D3054" s="8" t="s">
        <v>601</v>
      </c>
      <c r="E3054" s="9" t="s">
        <v>2474</v>
      </c>
    </row>
    <row r="3055" spans="1:5" x14ac:dyDescent="0.3">
      <c r="A3055" s="8" t="s">
        <v>1984</v>
      </c>
      <c r="B3055" s="8" t="s">
        <v>1985</v>
      </c>
      <c r="C3055" s="8" t="s">
        <v>380</v>
      </c>
      <c r="D3055" s="8" t="s">
        <v>601</v>
      </c>
      <c r="E3055" s="9" t="s">
        <v>2474</v>
      </c>
    </row>
    <row r="3056" spans="1:5" x14ac:dyDescent="0.3">
      <c r="A3056" s="8" t="s">
        <v>1841</v>
      </c>
      <c r="B3056" s="8" t="s">
        <v>1842</v>
      </c>
      <c r="C3056" s="8" t="s">
        <v>380</v>
      </c>
      <c r="D3056" s="8" t="s">
        <v>601</v>
      </c>
      <c r="E3056" s="9" t="s">
        <v>2474</v>
      </c>
    </row>
    <row r="3057" spans="1:5" x14ac:dyDescent="0.3">
      <c r="A3057" s="8" t="s">
        <v>1986</v>
      </c>
      <c r="B3057" s="8" t="s">
        <v>1987</v>
      </c>
      <c r="C3057" s="8" t="s">
        <v>380</v>
      </c>
      <c r="D3057" s="8" t="s">
        <v>601</v>
      </c>
      <c r="E3057" s="9" t="s">
        <v>2474</v>
      </c>
    </row>
    <row r="3058" spans="1:5" x14ac:dyDescent="0.3">
      <c r="A3058" s="8" t="s">
        <v>1669</v>
      </c>
      <c r="B3058" s="8" t="s">
        <v>1670</v>
      </c>
      <c r="C3058" s="8" t="s">
        <v>182</v>
      </c>
      <c r="D3058" s="8" t="s">
        <v>601</v>
      </c>
      <c r="E3058" s="9" t="s">
        <v>2474</v>
      </c>
    </row>
    <row r="3059" spans="1:5" x14ac:dyDescent="0.3">
      <c r="A3059" s="8" t="s">
        <v>2230</v>
      </c>
      <c r="B3059" s="8" t="s">
        <v>2231</v>
      </c>
      <c r="C3059" s="8" t="s">
        <v>380</v>
      </c>
      <c r="D3059" s="8" t="s">
        <v>601</v>
      </c>
      <c r="E3059" s="9" t="s">
        <v>2474</v>
      </c>
    </row>
    <row r="3060" spans="1:5" x14ac:dyDescent="0.3">
      <c r="A3060" s="8" t="s">
        <v>2268</v>
      </c>
      <c r="B3060" s="8" t="s">
        <v>2269</v>
      </c>
      <c r="C3060" s="8" t="s">
        <v>380</v>
      </c>
      <c r="D3060" s="8" t="s">
        <v>601</v>
      </c>
      <c r="E3060" s="9" t="s">
        <v>2474</v>
      </c>
    </row>
    <row r="3061" spans="1:5" x14ac:dyDescent="0.3">
      <c r="A3061" s="8" t="s">
        <v>2270</v>
      </c>
      <c r="B3061" s="8" t="s">
        <v>2271</v>
      </c>
      <c r="C3061" s="8" t="s">
        <v>380</v>
      </c>
      <c r="D3061" s="8" t="s">
        <v>601</v>
      </c>
      <c r="E3061" s="9" t="s">
        <v>2474</v>
      </c>
    </row>
    <row r="3062" spans="1:5" x14ac:dyDescent="0.3">
      <c r="A3062" s="8" t="s">
        <v>1587</v>
      </c>
      <c r="B3062" s="8" t="s">
        <v>1588</v>
      </c>
      <c r="C3062" s="8" t="s">
        <v>182</v>
      </c>
      <c r="D3062" s="8" t="s">
        <v>42</v>
      </c>
      <c r="E3062" s="9" t="s">
        <v>2474</v>
      </c>
    </row>
    <row r="3063" spans="1:5" x14ac:dyDescent="0.3">
      <c r="A3063" s="8" t="s">
        <v>2272</v>
      </c>
      <c r="B3063" s="8" t="s">
        <v>2273</v>
      </c>
      <c r="C3063" s="8" t="s">
        <v>182</v>
      </c>
      <c r="D3063" s="8" t="s">
        <v>601</v>
      </c>
      <c r="E3063" s="9" t="s">
        <v>2474</v>
      </c>
    </row>
    <row r="3064" spans="1:5" x14ac:dyDescent="0.3">
      <c r="A3064" s="8" t="s">
        <v>2262</v>
      </c>
      <c r="B3064" s="8" t="s">
        <v>2263</v>
      </c>
      <c r="C3064" s="8" t="s">
        <v>380</v>
      </c>
      <c r="D3064" s="8" t="s">
        <v>42</v>
      </c>
      <c r="E3064" s="9" t="s">
        <v>2474</v>
      </c>
    </row>
    <row r="3065" spans="1:5" x14ac:dyDescent="0.3">
      <c r="A3065" s="8" t="s">
        <v>1799</v>
      </c>
      <c r="B3065" s="8" t="s">
        <v>1800</v>
      </c>
      <c r="C3065" s="8" t="s">
        <v>380</v>
      </c>
      <c r="D3065" s="8" t="s">
        <v>601</v>
      </c>
      <c r="E3065" s="9" t="s">
        <v>2474</v>
      </c>
    </row>
    <row r="3066" spans="1:5" x14ac:dyDescent="0.3">
      <c r="A3066" s="8" t="s">
        <v>2020</v>
      </c>
      <c r="B3066" s="8" t="s">
        <v>2021</v>
      </c>
      <c r="C3066" s="8" t="s">
        <v>380</v>
      </c>
      <c r="D3066" s="8" t="s">
        <v>601</v>
      </c>
      <c r="E3066" s="9" t="s">
        <v>2474</v>
      </c>
    </row>
    <row r="3067" spans="1:5" x14ac:dyDescent="0.3">
      <c r="A3067" s="8" t="s">
        <v>1984</v>
      </c>
      <c r="B3067" s="8" t="s">
        <v>1985</v>
      </c>
      <c r="C3067" s="8" t="s">
        <v>380</v>
      </c>
      <c r="D3067" s="8" t="s">
        <v>601</v>
      </c>
      <c r="E3067" s="9" t="s">
        <v>2474</v>
      </c>
    </row>
    <row r="3068" spans="1:5" x14ac:dyDescent="0.3">
      <c r="A3068" s="8" t="s">
        <v>2032</v>
      </c>
      <c r="B3068" s="8" t="s">
        <v>2033</v>
      </c>
      <c r="C3068" s="8" t="s">
        <v>380</v>
      </c>
      <c r="D3068" s="8" t="s">
        <v>601</v>
      </c>
      <c r="E3068" s="9" t="s">
        <v>2474</v>
      </c>
    </row>
    <row r="3069" spans="1:5" x14ac:dyDescent="0.3">
      <c r="A3069" s="8" t="s">
        <v>2034</v>
      </c>
      <c r="B3069" s="8" t="s">
        <v>2035</v>
      </c>
      <c r="C3069" s="8" t="s">
        <v>380</v>
      </c>
      <c r="D3069" s="8" t="s">
        <v>601</v>
      </c>
      <c r="E3069" s="9" t="s">
        <v>2474</v>
      </c>
    </row>
    <row r="3070" spans="1:5" x14ac:dyDescent="0.3">
      <c r="A3070" s="8" t="s">
        <v>1929</v>
      </c>
      <c r="B3070" s="8" t="s">
        <v>1930</v>
      </c>
      <c r="C3070" s="8" t="s">
        <v>380</v>
      </c>
      <c r="D3070" s="8" t="s">
        <v>601</v>
      </c>
      <c r="E3070" s="9" t="s">
        <v>2474</v>
      </c>
    </row>
    <row r="3071" spans="1:5" x14ac:dyDescent="0.3">
      <c r="A3071" s="8" t="s">
        <v>2274</v>
      </c>
      <c r="B3071" s="8" t="s">
        <v>2275</v>
      </c>
      <c r="C3071" s="8" t="s">
        <v>182</v>
      </c>
      <c r="D3071" s="8" t="s">
        <v>601</v>
      </c>
      <c r="E3071" s="9" t="s">
        <v>2474</v>
      </c>
    </row>
    <row r="3072" spans="1:5" x14ac:dyDescent="0.3">
      <c r="A3072" s="8" t="s">
        <v>1895</v>
      </c>
      <c r="B3072" s="8" t="s">
        <v>1896</v>
      </c>
      <c r="C3072" s="8" t="s">
        <v>182</v>
      </c>
      <c r="D3072" s="8" t="s">
        <v>601</v>
      </c>
      <c r="E3072" s="9" t="s">
        <v>2474</v>
      </c>
    </row>
    <row r="3073" spans="1:5" x14ac:dyDescent="0.3">
      <c r="A3073" s="8" t="s">
        <v>2276</v>
      </c>
      <c r="B3073" s="8" t="s">
        <v>2277</v>
      </c>
      <c r="C3073" s="8" t="s">
        <v>182</v>
      </c>
      <c r="D3073" s="8" t="s">
        <v>601</v>
      </c>
      <c r="E3073" s="9" t="s">
        <v>2474</v>
      </c>
    </row>
    <row r="3074" spans="1:5" x14ac:dyDescent="0.3">
      <c r="A3074" s="8" t="s">
        <v>2087</v>
      </c>
      <c r="B3074" s="8" t="s">
        <v>2088</v>
      </c>
      <c r="C3074" s="8" t="s">
        <v>182</v>
      </c>
      <c r="D3074" s="8" t="s">
        <v>601</v>
      </c>
      <c r="E3074" s="9" t="s">
        <v>2474</v>
      </c>
    </row>
    <row r="3075" spans="1:5" x14ac:dyDescent="0.3">
      <c r="A3075" s="8" t="s">
        <v>2278</v>
      </c>
      <c r="B3075" s="8" t="s">
        <v>2279</v>
      </c>
      <c r="C3075" s="8" t="s">
        <v>182</v>
      </c>
      <c r="D3075" s="8" t="s">
        <v>601</v>
      </c>
      <c r="E3075" s="9" t="s">
        <v>2474</v>
      </c>
    </row>
    <row r="3076" spans="1:5" x14ac:dyDescent="0.3">
      <c r="A3076" s="8" t="s">
        <v>1739</v>
      </c>
      <c r="B3076" s="8" t="s">
        <v>1740</v>
      </c>
      <c r="C3076" s="8" t="s">
        <v>380</v>
      </c>
      <c r="D3076" s="8" t="s">
        <v>601</v>
      </c>
      <c r="E3076" s="9" t="s">
        <v>2474</v>
      </c>
    </row>
    <row r="3077" spans="1:5" x14ac:dyDescent="0.3">
      <c r="A3077" s="8" t="s">
        <v>2280</v>
      </c>
      <c r="B3077" s="8" t="s">
        <v>2281</v>
      </c>
      <c r="C3077" s="8" t="s">
        <v>380</v>
      </c>
      <c r="D3077" s="8" t="s">
        <v>601</v>
      </c>
      <c r="E3077" s="9" t="s">
        <v>2474</v>
      </c>
    </row>
    <row r="3078" spans="1:5" x14ac:dyDescent="0.3">
      <c r="A3078" s="8" t="s">
        <v>1707</v>
      </c>
      <c r="B3078" s="8" t="s">
        <v>1708</v>
      </c>
      <c r="C3078" s="8" t="s">
        <v>380</v>
      </c>
      <c r="D3078" s="8" t="s">
        <v>601</v>
      </c>
      <c r="E3078" s="9" t="s">
        <v>2474</v>
      </c>
    </row>
    <row r="3079" spans="1:5" x14ac:dyDescent="0.3">
      <c r="A3079" s="8" t="s">
        <v>2077</v>
      </c>
      <c r="B3079" s="8" t="s">
        <v>2078</v>
      </c>
      <c r="C3079" s="8" t="s">
        <v>380</v>
      </c>
      <c r="D3079" s="8" t="s">
        <v>601</v>
      </c>
      <c r="E3079" s="9" t="s">
        <v>2474</v>
      </c>
    </row>
    <row r="3080" spans="1:5" x14ac:dyDescent="0.3">
      <c r="A3080" s="8" t="s">
        <v>2282</v>
      </c>
      <c r="B3080" s="8" t="s">
        <v>2283</v>
      </c>
      <c r="C3080" s="8" t="s">
        <v>380</v>
      </c>
      <c r="D3080" s="8" t="s">
        <v>601</v>
      </c>
      <c r="E3080" s="9" t="s">
        <v>2474</v>
      </c>
    </row>
    <row r="3081" spans="1:5" x14ac:dyDescent="0.3">
      <c r="A3081" s="8" t="s">
        <v>2284</v>
      </c>
      <c r="B3081" s="8" t="s">
        <v>2285</v>
      </c>
      <c r="C3081" s="8" t="s">
        <v>380</v>
      </c>
      <c r="D3081" s="8" t="s">
        <v>601</v>
      </c>
      <c r="E3081" s="9" t="s">
        <v>2474</v>
      </c>
    </row>
    <row r="3082" spans="1:5" x14ac:dyDescent="0.3">
      <c r="A3082" s="8" t="s">
        <v>2286</v>
      </c>
      <c r="B3082" s="8" t="s">
        <v>2287</v>
      </c>
      <c r="C3082" s="8" t="s">
        <v>182</v>
      </c>
      <c r="D3082" s="8" t="s">
        <v>601</v>
      </c>
      <c r="E3082" s="9" t="s">
        <v>2474</v>
      </c>
    </row>
    <row r="3083" spans="1:5" x14ac:dyDescent="0.3">
      <c r="A3083" s="8" t="s">
        <v>2087</v>
      </c>
      <c r="B3083" s="8" t="s">
        <v>2088</v>
      </c>
      <c r="C3083" s="8" t="s">
        <v>182</v>
      </c>
      <c r="D3083" s="8" t="s">
        <v>601</v>
      </c>
      <c r="E3083" s="9" t="s">
        <v>2474</v>
      </c>
    </row>
    <row r="3084" spans="1:5" x14ac:dyDescent="0.3">
      <c r="A3084" s="8" t="s">
        <v>2288</v>
      </c>
      <c r="B3084" s="8" t="s">
        <v>2289</v>
      </c>
      <c r="C3084" s="8" t="s">
        <v>380</v>
      </c>
      <c r="D3084" s="8" t="s">
        <v>601</v>
      </c>
      <c r="E3084" s="9" t="s">
        <v>2474</v>
      </c>
    </row>
    <row r="3085" spans="1:5" x14ac:dyDescent="0.3">
      <c r="A3085" s="8" t="s">
        <v>2290</v>
      </c>
      <c r="B3085" s="8" t="s">
        <v>2291</v>
      </c>
      <c r="C3085" s="8" t="s">
        <v>380</v>
      </c>
      <c r="D3085" s="8" t="s">
        <v>601</v>
      </c>
      <c r="E3085" s="9" t="s">
        <v>2474</v>
      </c>
    </row>
    <row r="3086" spans="1:5" x14ac:dyDescent="0.3">
      <c r="A3086" s="8" t="s">
        <v>2292</v>
      </c>
      <c r="B3086" s="8" t="s">
        <v>2293</v>
      </c>
      <c r="C3086" s="8" t="s">
        <v>380</v>
      </c>
      <c r="D3086" s="8" t="s">
        <v>601</v>
      </c>
      <c r="E3086" s="9" t="s">
        <v>2474</v>
      </c>
    </row>
    <row r="3087" spans="1:5" x14ac:dyDescent="0.3">
      <c r="A3087" s="8" t="s">
        <v>2294</v>
      </c>
      <c r="B3087" s="8" t="s">
        <v>2295</v>
      </c>
      <c r="C3087" s="8" t="s">
        <v>380</v>
      </c>
      <c r="D3087" s="8" t="s">
        <v>601</v>
      </c>
      <c r="E3087" s="9" t="s">
        <v>2474</v>
      </c>
    </row>
    <row r="3088" spans="1:5" x14ac:dyDescent="0.3">
      <c r="A3088" s="8" t="s">
        <v>2296</v>
      </c>
      <c r="B3088" s="8" t="s">
        <v>2297</v>
      </c>
      <c r="C3088" s="8" t="s">
        <v>380</v>
      </c>
      <c r="D3088" s="8" t="s">
        <v>601</v>
      </c>
      <c r="E3088" s="9" t="s">
        <v>2474</v>
      </c>
    </row>
    <row r="3089" spans="1:5" x14ac:dyDescent="0.3">
      <c r="A3089" s="8" t="s">
        <v>1845</v>
      </c>
      <c r="B3089" s="8" t="s">
        <v>1846</v>
      </c>
      <c r="C3089" s="8" t="s">
        <v>380</v>
      </c>
      <c r="D3089" s="8" t="s">
        <v>601</v>
      </c>
      <c r="E3089" s="9" t="s">
        <v>2474</v>
      </c>
    </row>
    <row r="3090" spans="1:5" x14ac:dyDescent="0.3">
      <c r="A3090" s="8" t="s">
        <v>1817</v>
      </c>
      <c r="B3090" s="8" t="s">
        <v>1818</v>
      </c>
      <c r="C3090" s="8" t="s">
        <v>182</v>
      </c>
      <c r="D3090" s="8" t="s">
        <v>601</v>
      </c>
      <c r="E3090" s="9" t="s">
        <v>2474</v>
      </c>
    </row>
    <row r="3091" spans="1:5" x14ac:dyDescent="0.3">
      <c r="A3091" s="8" t="s">
        <v>2298</v>
      </c>
      <c r="B3091" s="8" t="s">
        <v>2299</v>
      </c>
      <c r="C3091" s="8" t="s">
        <v>380</v>
      </c>
      <c r="D3091" s="8" t="s">
        <v>42</v>
      </c>
      <c r="E3091" s="9" t="s">
        <v>2474</v>
      </c>
    </row>
    <row r="3092" spans="1:5" x14ac:dyDescent="0.3">
      <c r="A3092" s="8" t="s">
        <v>2300</v>
      </c>
      <c r="B3092" s="8" t="s">
        <v>2301</v>
      </c>
      <c r="C3092" s="8" t="s">
        <v>380</v>
      </c>
      <c r="D3092" s="8" t="s">
        <v>42</v>
      </c>
      <c r="E3092" s="9" t="s">
        <v>2474</v>
      </c>
    </row>
    <row r="3093" spans="1:5" x14ac:dyDescent="0.3">
      <c r="A3093" s="8" t="s">
        <v>2087</v>
      </c>
      <c r="B3093" s="8" t="s">
        <v>2088</v>
      </c>
      <c r="C3093" s="8" t="s">
        <v>182</v>
      </c>
      <c r="D3093" s="8" t="s">
        <v>601</v>
      </c>
      <c r="E3093" s="9" t="s">
        <v>2474</v>
      </c>
    </row>
    <row r="3094" spans="1:5" x14ac:dyDescent="0.3">
      <c r="A3094" s="8" t="s">
        <v>1871</v>
      </c>
      <c r="B3094" s="8" t="s">
        <v>1872</v>
      </c>
      <c r="C3094" s="8" t="s">
        <v>182</v>
      </c>
      <c r="D3094" s="8" t="s">
        <v>601</v>
      </c>
      <c r="E3094" s="9" t="s">
        <v>2474</v>
      </c>
    </row>
    <row r="3095" spans="1:5" x14ac:dyDescent="0.3">
      <c r="A3095" s="8" t="s">
        <v>2302</v>
      </c>
      <c r="B3095" s="8" t="s">
        <v>2303</v>
      </c>
      <c r="C3095" s="8" t="s">
        <v>182</v>
      </c>
      <c r="D3095" s="8" t="s">
        <v>601</v>
      </c>
      <c r="E3095" s="9" t="s">
        <v>2474</v>
      </c>
    </row>
    <row r="3096" spans="1:5" x14ac:dyDescent="0.3">
      <c r="A3096" s="8" t="s">
        <v>1735</v>
      </c>
      <c r="B3096" s="8" t="s">
        <v>1736</v>
      </c>
      <c r="C3096" s="8" t="s">
        <v>380</v>
      </c>
      <c r="D3096" s="8" t="s">
        <v>601</v>
      </c>
      <c r="E3096" s="9" t="s">
        <v>2474</v>
      </c>
    </row>
    <row r="3097" spans="1:5" x14ac:dyDescent="0.3">
      <c r="A3097" s="8" t="s">
        <v>2304</v>
      </c>
      <c r="B3097" s="8" t="s">
        <v>2305</v>
      </c>
      <c r="C3097" s="8" t="s">
        <v>380</v>
      </c>
      <c r="D3097" s="8" t="s">
        <v>601</v>
      </c>
      <c r="E3097" s="9" t="s">
        <v>2474</v>
      </c>
    </row>
    <row r="3098" spans="1:5" x14ac:dyDescent="0.3">
      <c r="A3098" s="8" t="s">
        <v>1629</v>
      </c>
      <c r="B3098" s="8" t="s">
        <v>1630</v>
      </c>
      <c r="C3098" s="8" t="s">
        <v>380</v>
      </c>
      <c r="D3098" s="8" t="s">
        <v>42</v>
      </c>
      <c r="E3098" s="9" t="s">
        <v>2474</v>
      </c>
    </row>
    <row r="3099" spans="1:5" x14ac:dyDescent="0.3">
      <c r="A3099" s="8" t="s">
        <v>1940</v>
      </c>
      <c r="B3099" s="8" t="s">
        <v>1941</v>
      </c>
      <c r="C3099" s="8" t="s">
        <v>182</v>
      </c>
      <c r="D3099" s="8" t="s">
        <v>42</v>
      </c>
      <c r="E3099" s="9" t="s">
        <v>2474</v>
      </c>
    </row>
    <row r="3100" spans="1:5" x14ac:dyDescent="0.3">
      <c r="A3100" s="8" t="s">
        <v>2306</v>
      </c>
      <c r="B3100" s="8" t="s">
        <v>2307</v>
      </c>
      <c r="C3100" s="8" t="s">
        <v>182</v>
      </c>
      <c r="D3100" s="8" t="s">
        <v>601</v>
      </c>
      <c r="E3100" s="9" t="s">
        <v>2474</v>
      </c>
    </row>
    <row r="3101" spans="1:5" x14ac:dyDescent="0.3">
      <c r="A3101" s="8" t="s">
        <v>1653</v>
      </c>
      <c r="B3101" s="8" t="s">
        <v>1654</v>
      </c>
      <c r="C3101" s="8" t="s">
        <v>182</v>
      </c>
      <c r="D3101" s="8" t="s">
        <v>601</v>
      </c>
      <c r="E3101" s="9" t="s">
        <v>2474</v>
      </c>
    </row>
    <row r="3102" spans="1:5" x14ac:dyDescent="0.3">
      <c r="A3102" s="8" t="s">
        <v>2308</v>
      </c>
      <c r="B3102" s="8" t="s">
        <v>2309</v>
      </c>
      <c r="C3102" s="8" t="s">
        <v>182</v>
      </c>
      <c r="D3102" s="8" t="s">
        <v>601</v>
      </c>
      <c r="E3102" s="9" t="s">
        <v>2474</v>
      </c>
    </row>
    <row r="3103" spans="1:5" x14ac:dyDescent="0.3">
      <c r="A3103" s="8" t="s">
        <v>1946</v>
      </c>
      <c r="B3103" s="8" t="s">
        <v>1947</v>
      </c>
      <c r="C3103" s="8" t="s">
        <v>182</v>
      </c>
      <c r="D3103" s="8" t="s">
        <v>601</v>
      </c>
      <c r="E3103" s="9" t="s">
        <v>2474</v>
      </c>
    </row>
    <row r="3104" spans="1:5" x14ac:dyDescent="0.3">
      <c r="A3104" s="8" t="s">
        <v>1978</v>
      </c>
      <c r="B3104" s="8" t="s">
        <v>1979</v>
      </c>
      <c r="C3104" s="8" t="s">
        <v>380</v>
      </c>
      <c r="D3104" s="8" t="s">
        <v>42</v>
      </c>
      <c r="E3104" s="9" t="s">
        <v>2474</v>
      </c>
    </row>
    <row r="3105" spans="1:5" x14ac:dyDescent="0.3">
      <c r="A3105" s="8" t="s">
        <v>1749</v>
      </c>
      <c r="B3105" s="8" t="s">
        <v>1750</v>
      </c>
      <c r="C3105" s="8" t="s">
        <v>380</v>
      </c>
      <c r="D3105" s="8" t="s">
        <v>601</v>
      </c>
      <c r="E3105" s="9" t="s">
        <v>2474</v>
      </c>
    </row>
    <row r="3106" spans="1:5" x14ac:dyDescent="0.3">
      <c r="A3106" s="8" t="s">
        <v>2008</v>
      </c>
      <c r="B3106" s="8" t="s">
        <v>2009</v>
      </c>
      <c r="C3106" s="8" t="s">
        <v>380</v>
      </c>
      <c r="D3106" s="8" t="s">
        <v>601</v>
      </c>
      <c r="E3106" s="9" t="s">
        <v>2474</v>
      </c>
    </row>
    <row r="3107" spans="1:5" x14ac:dyDescent="0.3">
      <c r="A3107" s="8" t="s">
        <v>1703</v>
      </c>
      <c r="B3107" s="8" t="s">
        <v>1704</v>
      </c>
      <c r="C3107" s="8" t="s">
        <v>380</v>
      </c>
      <c r="D3107" s="8" t="s">
        <v>601</v>
      </c>
      <c r="E3107" s="9" t="s">
        <v>2474</v>
      </c>
    </row>
    <row r="3108" spans="1:5" x14ac:dyDescent="0.3">
      <c r="A3108" s="8" t="s">
        <v>2310</v>
      </c>
      <c r="B3108" s="8" t="s">
        <v>2311</v>
      </c>
      <c r="C3108" s="8" t="s">
        <v>380</v>
      </c>
      <c r="D3108" s="8" t="s">
        <v>601</v>
      </c>
      <c r="E3108" s="9" t="s">
        <v>2474</v>
      </c>
    </row>
    <row r="3109" spans="1:5" x14ac:dyDescent="0.3">
      <c r="A3109" s="8" t="s">
        <v>2312</v>
      </c>
      <c r="B3109" s="8" t="s">
        <v>2313</v>
      </c>
      <c r="C3109" s="8" t="s">
        <v>380</v>
      </c>
      <c r="D3109" s="8" t="s">
        <v>601</v>
      </c>
      <c r="E3109" s="9" t="s">
        <v>2474</v>
      </c>
    </row>
    <row r="3110" spans="1:5" x14ac:dyDescent="0.3">
      <c r="A3110" s="8" t="s">
        <v>2314</v>
      </c>
      <c r="B3110" s="8" t="s">
        <v>2315</v>
      </c>
      <c r="C3110" s="8" t="s">
        <v>380</v>
      </c>
      <c r="D3110" s="8" t="s">
        <v>601</v>
      </c>
      <c r="E3110" s="9" t="s">
        <v>2474</v>
      </c>
    </row>
    <row r="3111" spans="1:5" x14ac:dyDescent="0.3">
      <c r="A3111" s="8" t="s">
        <v>1841</v>
      </c>
      <c r="B3111" s="8" t="s">
        <v>1842</v>
      </c>
      <c r="C3111" s="8" t="s">
        <v>380</v>
      </c>
      <c r="D3111" s="8" t="s">
        <v>601</v>
      </c>
      <c r="E3111" s="9" t="s">
        <v>2474</v>
      </c>
    </row>
    <row r="3112" spans="1:5" x14ac:dyDescent="0.3">
      <c r="A3112" s="8" t="s">
        <v>2316</v>
      </c>
      <c r="B3112" s="8" t="s">
        <v>2317</v>
      </c>
      <c r="C3112" s="8" t="s">
        <v>380</v>
      </c>
      <c r="D3112" s="8" t="s">
        <v>601</v>
      </c>
      <c r="E3112" s="9" t="s">
        <v>2474</v>
      </c>
    </row>
    <row r="3113" spans="1:5" x14ac:dyDescent="0.3">
      <c r="A3113" s="8" t="s">
        <v>1986</v>
      </c>
      <c r="B3113" s="8" t="s">
        <v>1987</v>
      </c>
      <c r="C3113" s="8" t="s">
        <v>380</v>
      </c>
      <c r="D3113" s="8" t="s">
        <v>601</v>
      </c>
      <c r="E3113" s="9" t="s">
        <v>2474</v>
      </c>
    </row>
    <row r="3114" spans="1:5" x14ac:dyDescent="0.3">
      <c r="A3114" s="8" t="s">
        <v>2318</v>
      </c>
      <c r="B3114" s="8" t="s">
        <v>2319</v>
      </c>
      <c r="C3114" s="8" t="s">
        <v>380</v>
      </c>
      <c r="D3114" s="8" t="s">
        <v>601</v>
      </c>
      <c r="E3114" s="9" t="s">
        <v>2474</v>
      </c>
    </row>
    <row r="3115" spans="1:5" x14ac:dyDescent="0.3">
      <c r="A3115" s="8" t="s">
        <v>2320</v>
      </c>
      <c r="B3115" s="8" t="s">
        <v>2321</v>
      </c>
      <c r="C3115" s="8" t="s">
        <v>182</v>
      </c>
      <c r="D3115" s="8" t="s">
        <v>601</v>
      </c>
      <c r="E3115" s="9" t="s">
        <v>2474</v>
      </c>
    </row>
    <row r="3116" spans="1:5" x14ac:dyDescent="0.3">
      <c r="A3116" s="8" t="s">
        <v>1901</v>
      </c>
      <c r="B3116" s="8" t="s">
        <v>1902</v>
      </c>
      <c r="C3116" s="8" t="s">
        <v>182</v>
      </c>
      <c r="D3116" s="8" t="s">
        <v>601</v>
      </c>
      <c r="E3116" s="9" t="s">
        <v>2474</v>
      </c>
    </row>
    <row r="3117" spans="1:5" x14ac:dyDescent="0.3">
      <c r="A3117" s="8" t="s">
        <v>2322</v>
      </c>
      <c r="B3117" s="8" t="s">
        <v>2323</v>
      </c>
      <c r="C3117" s="8" t="s">
        <v>380</v>
      </c>
      <c r="D3117" s="8" t="s">
        <v>601</v>
      </c>
      <c r="E3117" s="9" t="s">
        <v>2474</v>
      </c>
    </row>
    <row r="3118" spans="1:5" x14ac:dyDescent="0.3">
      <c r="A3118" s="8" t="s">
        <v>2324</v>
      </c>
      <c r="B3118" s="8" t="s">
        <v>2325</v>
      </c>
      <c r="C3118" s="8" t="s">
        <v>380</v>
      </c>
      <c r="D3118" s="8" t="s">
        <v>601</v>
      </c>
      <c r="E3118" s="9" t="s">
        <v>2474</v>
      </c>
    </row>
    <row r="3119" spans="1:5" x14ac:dyDescent="0.3">
      <c r="A3119" s="8" t="s">
        <v>1707</v>
      </c>
      <c r="B3119" s="8" t="s">
        <v>1708</v>
      </c>
      <c r="C3119" s="8" t="s">
        <v>380</v>
      </c>
      <c r="D3119" s="8" t="s">
        <v>601</v>
      </c>
      <c r="E3119" s="9" t="s">
        <v>2474</v>
      </c>
    </row>
    <row r="3120" spans="1:5" x14ac:dyDescent="0.3">
      <c r="A3120" s="8" t="s">
        <v>2326</v>
      </c>
      <c r="B3120" s="8" t="s">
        <v>2327</v>
      </c>
      <c r="C3120" s="8" t="s">
        <v>380</v>
      </c>
      <c r="D3120" s="8" t="s">
        <v>601</v>
      </c>
      <c r="E3120" s="9" t="s">
        <v>2474</v>
      </c>
    </row>
    <row r="3121" spans="1:5" x14ac:dyDescent="0.3">
      <c r="A3121" s="8" t="s">
        <v>2328</v>
      </c>
      <c r="B3121" s="8" t="s">
        <v>2329</v>
      </c>
      <c r="C3121" s="8" t="s">
        <v>380</v>
      </c>
      <c r="D3121" s="8" t="s">
        <v>601</v>
      </c>
      <c r="E3121" s="9" t="s">
        <v>2474</v>
      </c>
    </row>
    <row r="3122" spans="1:5" x14ac:dyDescent="0.3">
      <c r="A3122" s="8" t="s">
        <v>2330</v>
      </c>
      <c r="B3122" s="8" t="s">
        <v>2331</v>
      </c>
      <c r="C3122" s="8" t="s">
        <v>380</v>
      </c>
      <c r="D3122" s="8" t="s">
        <v>601</v>
      </c>
      <c r="E3122" s="9" t="s">
        <v>2474</v>
      </c>
    </row>
    <row r="3123" spans="1:5" x14ac:dyDescent="0.3">
      <c r="A3123" s="8" t="s">
        <v>2332</v>
      </c>
      <c r="B3123" s="8" t="s">
        <v>2333</v>
      </c>
      <c r="C3123" s="8" t="s">
        <v>380</v>
      </c>
      <c r="D3123" s="8" t="s">
        <v>601</v>
      </c>
      <c r="E3123" s="9" t="s">
        <v>2474</v>
      </c>
    </row>
    <row r="3124" spans="1:5" x14ac:dyDescent="0.3">
      <c r="A3124" s="8" t="s">
        <v>2248</v>
      </c>
      <c r="B3124" s="8" t="s">
        <v>2249</v>
      </c>
      <c r="C3124" s="8" t="s">
        <v>380</v>
      </c>
      <c r="D3124" s="8" t="s">
        <v>601</v>
      </c>
      <c r="E3124" s="9" t="s">
        <v>2474</v>
      </c>
    </row>
    <row r="3125" spans="1:5" x14ac:dyDescent="0.3">
      <c r="A3125" s="8" t="s">
        <v>1695</v>
      </c>
      <c r="B3125" s="8" t="s">
        <v>1696</v>
      </c>
      <c r="C3125" s="8" t="s">
        <v>182</v>
      </c>
      <c r="D3125" s="8" t="s">
        <v>601</v>
      </c>
      <c r="E3125" s="9" t="s">
        <v>2474</v>
      </c>
    </row>
    <row r="3126" spans="1:5" x14ac:dyDescent="0.3">
      <c r="A3126" s="8" t="s">
        <v>2141</v>
      </c>
      <c r="B3126" s="8" t="s">
        <v>2142</v>
      </c>
      <c r="C3126" s="8" t="s">
        <v>182</v>
      </c>
      <c r="D3126" s="8" t="s">
        <v>601</v>
      </c>
      <c r="E3126" s="9" t="s">
        <v>2474</v>
      </c>
    </row>
    <row r="3127" spans="1:5" x14ac:dyDescent="0.3">
      <c r="A3127" s="8" t="s">
        <v>1647</v>
      </c>
      <c r="B3127" s="8" t="s">
        <v>1648</v>
      </c>
      <c r="C3127" s="8" t="s">
        <v>380</v>
      </c>
      <c r="D3127" s="8" t="s">
        <v>601</v>
      </c>
      <c r="E3127" s="9" t="s">
        <v>2474</v>
      </c>
    </row>
    <row r="3128" spans="1:5" x14ac:dyDescent="0.3">
      <c r="A3128" s="8" t="s">
        <v>2079</v>
      </c>
      <c r="B3128" s="8" t="s">
        <v>2080</v>
      </c>
      <c r="C3128" s="8" t="s">
        <v>380</v>
      </c>
      <c r="D3128" s="8" t="s">
        <v>601</v>
      </c>
      <c r="E3128" s="9" t="s">
        <v>2474</v>
      </c>
    </row>
    <row r="3129" spans="1:5" x14ac:dyDescent="0.3">
      <c r="A3129" s="8" t="s">
        <v>2063</v>
      </c>
      <c r="B3129" s="8" t="s">
        <v>2064</v>
      </c>
      <c r="C3129" s="8" t="s">
        <v>380</v>
      </c>
      <c r="D3129" s="8" t="s">
        <v>601</v>
      </c>
      <c r="E3129" s="9" t="s">
        <v>2474</v>
      </c>
    </row>
    <row r="3130" spans="1:5" x14ac:dyDescent="0.3">
      <c r="A3130" s="8" t="s">
        <v>2334</v>
      </c>
      <c r="B3130" s="8" t="s">
        <v>2335</v>
      </c>
      <c r="C3130" s="8" t="s">
        <v>380</v>
      </c>
      <c r="D3130" s="8" t="s">
        <v>601</v>
      </c>
      <c r="E3130" s="9" t="s">
        <v>2474</v>
      </c>
    </row>
    <row r="3131" spans="1:5" x14ac:dyDescent="0.3">
      <c r="A3131" s="8" t="s">
        <v>1942</v>
      </c>
      <c r="B3131" s="8" t="s">
        <v>1943</v>
      </c>
      <c r="C3131" s="8" t="s">
        <v>182</v>
      </c>
      <c r="D3131" s="8" t="s">
        <v>601</v>
      </c>
      <c r="E3131" s="9" t="s">
        <v>2474</v>
      </c>
    </row>
    <row r="3132" spans="1:5" x14ac:dyDescent="0.3">
      <c r="A3132" s="8" t="s">
        <v>2306</v>
      </c>
      <c r="B3132" s="8" t="s">
        <v>2307</v>
      </c>
      <c r="C3132" s="8" t="s">
        <v>182</v>
      </c>
      <c r="D3132" s="8" t="s">
        <v>601</v>
      </c>
      <c r="E3132" s="9" t="s">
        <v>2474</v>
      </c>
    </row>
    <row r="3133" spans="1:5" x14ac:dyDescent="0.3">
      <c r="A3133" s="8" t="s">
        <v>1653</v>
      </c>
      <c r="B3133" s="8" t="s">
        <v>1654</v>
      </c>
      <c r="C3133" s="8" t="s">
        <v>182</v>
      </c>
      <c r="D3133" s="8" t="s">
        <v>601</v>
      </c>
      <c r="E3133" s="9" t="s">
        <v>2474</v>
      </c>
    </row>
    <row r="3134" spans="1:5" x14ac:dyDescent="0.3">
      <c r="A3134" s="8" t="s">
        <v>2139</v>
      </c>
      <c r="B3134" s="8" t="s">
        <v>2140</v>
      </c>
      <c r="C3134" s="8" t="s">
        <v>182</v>
      </c>
      <c r="D3134" s="8" t="s">
        <v>601</v>
      </c>
      <c r="E3134" s="9" t="s">
        <v>2474</v>
      </c>
    </row>
    <row r="3135" spans="1:5" x14ac:dyDescent="0.3">
      <c r="A3135" s="8" t="s">
        <v>1731</v>
      </c>
      <c r="B3135" s="8" t="s">
        <v>1732</v>
      </c>
      <c r="C3135" s="8" t="s">
        <v>182</v>
      </c>
      <c r="D3135" s="8" t="s">
        <v>601</v>
      </c>
      <c r="E3135" s="9" t="s">
        <v>2474</v>
      </c>
    </row>
    <row r="3136" spans="1:5" x14ac:dyDescent="0.3">
      <c r="A3136" s="8" t="s">
        <v>1915</v>
      </c>
      <c r="B3136" s="8" t="s">
        <v>1916</v>
      </c>
      <c r="C3136" s="8" t="s">
        <v>380</v>
      </c>
      <c r="D3136" s="8" t="s">
        <v>601</v>
      </c>
      <c r="E3136" s="9" t="s">
        <v>2474</v>
      </c>
    </row>
    <row r="3137" spans="1:5" x14ac:dyDescent="0.3">
      <c r="A3137" s="8" t="s">
        <v>2020</v>
      </c>
      <c r="B3137" s="8" t="s">
        <v>2021</v>
      </c>
      <c r="C3137" s="8" t="s">
        <v>380</v>
      </c>
      <c r="D3137" s="8" t="s">
        <v>601</v>
      </c>
      <c r="E3137" s="9" t="s">
        <v>2474</v>
      </c>
    </row>
    <row r="3138" spans="1:5" x14ac:dyDescent="0.3">
      <c r="A3138" s="8" t="s">
        <v>1699</v>
      </c>
      <c r="B3138" s="8" t="s">
        <v>1700</v>
      </c>
      <c r="C3138" s="8" t="s">
        <v>380</v>
      </c>
      <c r="D3138" s="8" t="s">
        <v>601</v>
      </c>
      <c r="E3138" s="9" t="s">
        <v>2474</v>
      </c>
    </row>
    <row r="3139" spans="1:5" x14ac:dyDescent="0.3">
      <c r="A3139" s="8" t="s">
        <v>2008</v>
      </c>
      <c r="B3139" s="8" t="s">
        <v>2009</v>
      </c>
      <c r="C3139" s="8" t="s">
        <v>380</v>
      </c>
      <c r="D3139" s="8" t="s">
        <v>601</v>
      </c>
      <c r="E3139" s="9" t="s">
        <v>2474</v>
      </c>
    </row>
    <row r="3140" spans="1:5" x14ac:dyDescent="0.3">
      <c r="A3140" s="8" t="s">
        <v>1739</v>
      </c>
      <c r="B3140" s="8" t="s">
        <v>1740</v>
      </c>
      <c r="C3140" s="8" t="s">
        <v>380</v>
      </c>
      <c r="D3140" s="8" t="s">
        <v>601</v>
      </c>
      <c r="E3140" s="9" t="s">
        <v>2474</v>
      </c>
    </row>
    <row r="3141" spans="1:5" x14ac:dyDescent="0.3">
      <c r="A3141" s="8" t="s">
        <v>2185</v>
      </c>
      <c r="B3141" s="8" t="s">
        <v>2186</v>
      </c>
      <c r="C3141" s="8" t="s">
        <v>380</v>
      </c>
      <c r="D3141" s="8" t="s">
        <v>601</v>
      </c>
      <c r="E3141" s="9" t="s">
        <v>2474</v>
      </c>
    </row>
    <row r="3142" spans="1:5" x14ac:dyDescent="0.3">
      <c r="A3142" s="8" t="s">
        <v>2236</v>
      </c>
      <c r="B3142" s="8" t="s">
        <v>2237</v>
      </c>
      <c r="C3142" s="8" t="s">
        <v>380</v>
      </c>
      <c r="D3142" s="8" t="s">
        <v>601</v>
      </c>
      <c r="E3142" s="9" t="s">
        <v>2474</v>
      </c>
    </row>
    <row r="3143" spans="1:5" x14ac:dyDescent="0.3">
      <c r="A3143" s="8" t="s">
        <v>2336</v>
      </c>
      <c r="B3143" s="8" t="s">
        <v>2337</v>
      </c>
      <c r="C3143" s="8" t="s">
        <v>380</v>
      </c>
      <c r="D3143" s="8" t="s">
        <v>601</v>
      </c>
      <c r="E3143" s="9" t="s">
        <v>2474</v>
      </c>
    </row>
    <row r="3144" spans="1:5" x14ac:dyDescent="0.3">
      <c r="A3144" s="8" t="s">
        <v>2338</v>
      </c>
      <c r="B3144" s="8" t="s">
        <v>2339</v>
      </c>
      <c r="C3144" s="8" t="s">
        <v>380</v>
      </c>
      <c r="D3144" s="8" t="s">
        <v>601</v>
      </c>
      <c r="E3144" s="9" t="s">
        <v>2474</v>
      </c>
    </row>
    <row r="3145" spans="1:5" x14ac:dyDescent="0.3">
      <c r="A3145" s="8" t="s">
        <v>2340</v>
      </c>
      <c r="B3145" s="8" t="s">
        <v>2341</v>
      </c>
      <c r="C3145" s="8" t="s">
        <v>380</v>
      </c>
      <c r="D3145" s="8" t="s">
        <v>601</v>
      </c>
      <c r="E3145" s="9" t="s">
        <v>2474</v>
      </c>
    </row>
    <row r="3146" spans="1:5" x14ac:dyDescent="0.3">
      <c r="A3146" s="8" t="s">
        <v>2342</v>
      </c>
      <c r="B3146" s="8" t="s">
        <v>2343</v>
      </c>
      <c r="C3146" s="8" t="s">
        <v>380</v>
      </c>
      <c r="D3146" s="8" t="s">
        <v>601</v>
      </c>
      <c r="E3146" s="9" t="s">
        <v>2474</v>
      </c>
    </row>
    <row r="3147" spans="1:5" x14ac:dyDescent="0.3">
      <c r="A3147" s="8" t="s">
        <v>2344</v>
      </c>
      <c r="B3147" s="8" t="s">
        <v>2345</v>
      </c>
      <c r="C3147" s="8" t="s">
        <v>380</v>
      </c>
      <c r="D3147" s="8" t="s">
        <v>601</v>
      </c>
      <c r="E3147" s="9" t="s">
        <v>2474</v>
      </c>
    </row>
    <row r="3148" spans="1:5" x14ac:dyDescent="0.3">
      <c r="A3148" s="8" t="s">
        <v>2346</v>
      </c>
      <c r="B3148" s="8" t="s">
        <v>1614</v>
      </c>
      <c r="C3148" s="8" t="s">
        <v>182</v>
      </c>
      <c r="D3148" s="8" t="s">
        <v>42</v>
      </c>
      <c r="E3148" s="9" t="s">
        <v>2474</v>
      </c>
    </row>
    <row r="3149" spans="1:5" x14ac:dyDescent="0.3">
      <c r="A3149" s="8" t="s">
        <v>1831</v>
      </c>
      <c r="B3149" s="8" t="s">
        <v>1832</v>
      </c>
      <c r="C3149" s="8" t="s">
        <v>380</v>
      </c>
      <c r="D3149" s="8" t="s">
        <v>42</v>
      </c>
      <c r="E3149" s="9" t="s">
        <v>2474</v>
      </c>
    </row>
    <row r="3150" spans="1:5" x14ac:dyDescent="0.3">
      <c r="A3150" s="8" t="s">
        <v>2347</v>
      </c>
      <c r="B3150" s="8" t="s">
        <v>2348</v>
      </c>
      <c r="C3150" s="8" t="s">
        <v>380</v>
      </c>
      <c r="D3150" s="8" t="s">
        <v>42</v>
      </c>
      <c r="E3150" s="9" t="s">
        <v>2474</v>
      </c>
    </row>
    <row r="3151" spans="1:5" x14ac:dyDescent="0.3">
      <c r="A3151" s="8" t="s">
        <v>2349</v>
      </c>
      <c r="B3151" s="8" t="s">
        <v>2350</v>
      </c>
      <c r="C3151" s="8" t="s">
        <v>182</v>
      </c>
      <c r="D3151" s="8" t="s">
        <v>42</v>
      </c>
      <c r="E3151" s="9" t="s">
        <v>2474</v>
      </c>
    </row>
    <row r="3152" spans="1:5" x14ac:dyDescent="0.3">
      <c r="A3152" s="8" t="s">
        <v>2351</v>
      </c>
      <c r="B3152" s="8" t="s">
        <v>2352</v>
      </c>
      <c r="C3152" s="8" t="s">
        <v>182</v>
      </c>
      <c r="D3152" s="8" t="s">
        <v>601</v>
      </c>
      <c r="E3152" s="9" t="s">
        <v>2474</v>
      </c>
    </row>
    <row r="3153" spans="1:5" x14ac:dyDescent="0.3">
      <c r="A3153" s="8" t="s">
        <v>2353</v>
      </c>
      <c r="B3153" s="8" t="s">
        <v>2354</v>
      </c>
      <c r="C3153" s="8" t="s">
        <v>182</v>
      </c>
      <c r="D3153" s="8" t="s">
        <v>601</v>
      </c>
      <c r="E3153" s="9" t="s">
        <v>2474</v>
      </c>
    </row>
    <row r="3154" spans="1:5" x14ac:dyDescent="0.3">
      <c r="A3154" s="8" t="s">
        <v>2355</v>
      </c>
      <c r="B3154" s="8" t="s">
        <v>2356</v>
      </c>
      <c r="C3154" s="8" t="s">
        <v>182</v>
      </c>
      <c r="D3154" s="8" t="s">
        <v>601</v>
      </c>
      <c r="E3154" s="9" t="s">
        <v>2474</v>
      </c>
    </row>
    <row r="3155" spans="1:5" x14ac:dyDescent="0.3">
      <c r="A3155" s="8" t="s">
        <v>2357</v>
      </c>
      <c r="B3155" s="8" t="s">
        <v>2358</v>
      </c>
      <c r="C3155" s="8" t="s">
        <v>380</v>
      </c>
      <c r="D3155" s="8" t="s">
        <v>601</v>
      </c>
      <c r="E3155" s="9" t="s">
        <v>2474</v>
      </c>
    </row>
    <row r="3156" spans="1:5" x14ac:dyDescent="0.3">
      <c r="A3156" s="8" t="s">
        <v>2359</v>
      </c>
      <c r="B3156" s="8" t="s">
        <v>2360</v>
      </c>
      <c r="C3156" s="8" t="s">
        <v>380</v>
      </c>
      <c r="D3156" s="8" t="s">
        <v>601</v>
      </c>
      <c r="E3156" s="9" t="s">
        <v>2474</v>
      </c>
    </row>
    <row r="3157" spans="1:5" x14ac:dyDescent="0.3">
      <c r="A3157" s="8" t="s">
        <v>2361</v>
      </c>
      <c r="B3157" s="8" t="s">
        <v>2362</v>
      </c>
      <c r="C3157" s="8" t="s">
        <v>380</v>
      </c>
      <c r="D3157" s="8" t="s">
        <v>601</v>
      </c>
      <c r="E3157" s="9" t="s">
        <v>2474</v>
      </c>
    </row>
    <row r="3158" spans="1:5" x14ac:dyDescent="0.3">
      <c r="A3158" s="8" t="s">
        <v>2363</v>
      </c>
      <c r="B3158" s="8" t="s">
        <v>2364</v>
      </c>
      <c r="C3158" s="8" t="s">
        <v>380</v>
      </c>
      <c r="D3158" s="8" t="s">
        <v>601</v>
      </c>
      <c r="E3158" s="9" t="s">
        <v>2474</v>
      </c>
    </row>
    <row r="3159" spans="1:5" x14ac:dyDescent="0.3">
      <c r="A3159" s="8" t="s">
        <v>2365</v>
      </c>
      <c r="B3159" s="8" t="s">
        <v>2366</v>
      </c>
      <c r="C3159" s="8" t="s">
        <v>380</v>
      </c>
      <c r="D3159" s="8" t="s">
        <v>601</v>
      </c>
      <c r="E3159" s="9" t="s">
        <v>2474</v>
      </c>
    </row>
    <row r="3160" spans="1:5" x14ac:dyDescent="0.3">
      <c r="A3160" s="8" t="s">
        <v>2367</v>
      </c>
      <c r="B3160" s="8" t="s">
        <v>2368</v>
      </c>
      <c r="C3160" s="8" t="s">
        <v>380</v>
      </c>
      <c r="D3160" s="8" t="s">
        <v>601</v>
      </c>
      <c r="E3160" s="9" t="s">
        <v>2474</v>
      </c>
    </row>
    <row r="3161" spans="1:5" x14ac:dyDescent="0.3">
      <c r="A3161" s="8" t="s">
        <v>1847</v>
      </c>
      <c r="B3161" s="8" t="s">
        <v>1848</v>
      </c>
      <c r="C3161" s="8" t="s">
        <v>380</v>
      </c>
      <c r="D3161" s="8" t="s">
        <v>601</v>
      </c>
      <c r="E3161" s="9" t="s">
        <v>2474</v>
      </c>
    </row>
    <row r="3162" spans="1:5" x14ac:dyDescent="0.3">
      <c r="A3162" s="8" t="s">
        <v>2369</v>
      </c>
      <c r="B3162" s="8" t="s">
        <v>2370</v>
      </c>
      <c r="C3162" s="8" t="s">
        <v>182</v>
      </c>
      <c r="D3162" s="8" t="s">
        <v>601</v>
      </c>
      <c r="E3162" s="9" t="s">
        <v>2474</v>
      </c>
    </row>
    <row r="3163" spans="1:5" x14ac:dyDescent="0.3">
      <c r="A3163" s="8" t="s">
        <v>1895</v>
      </c>
      <c r="B3163" s="8" t="s">
        <v>1896</v>
      </c>
      <c r="C3163" s="8" t="s">
        <v>182</v>
      </c>
      <c r="D3163" s="8" t="s">
        <v>601</v>
      </c>
      <c r="E3163" s="9" t="s">
        <v>2474</v>
      </c>
    </row>
    <row r="3164" spans="1:5" x14ac:dyDescent="0.3">
      <c r="A3164" s="8" t="s">
        <v>2308</v>
      </c>
      <c r="B3164" s="8" t="s">
        <v>2309</v>
      </c>
      <c r="C3164" s="8" t="s">
        <v>182</v>
      </c>
      <c r="D3164" s="8" t="s">
        <v>601</v>
      </c>
      <c r="E3164" s="9" t="s">
        <v>2474</v>
      </c>
    </row>
    <row r="3165" spans="1:5" x14ac:dyDescent="0.3">
      <c r="A3165" s="8" t="s">
        <v>2371</v>
      </c>
      <c r="B3165" s="8" t="s">
        <v>2372</v>
      </c>
      <c r="C3165" s="8" t="s">
        <v>182</v>
      </c>
      <c r="D3165" s="8" t="s">
        <v>601</v>
      </c>
      <c r="E3165" s="9" t="s">
        <v>2474</v>
      </c>
    </row>
    <row r="3166" spans="1:5" x14ac:dyDescent="0.3">
      <c r="A3166" s="8" t="s">
        <v>2141</v>
      </c>
      <c r="B3166" s="8" t="s">
        <v>2142</v>
      </c>
      <c r="C3166" s="8" t="s">
        <v>182</v>
      </c>
      <c r="D3166" s="8" t="s">
        <v>601</v>
      </c>
      <c r="E3166" s="9" t="s">
        <v>2474</v>
      </c>
    </row>
    <row r="3167" spans="1:5" x14ac:dyDescent="0.3">
      <c r="A3167" s="8" t="s">
        <v>1749</v>
      </c>
      <c r="B3167" s="8" t="s">
        <v>1750</v>
      </c>
      <c r="C3167" s="8" t="s">
        <v>380</v>
      </c>
      <c r="D3167" s="8" t="s">
        <v>601</v>
      </c>
      <c r="E3167" s="9" t="s">
        <v>2474</v>
      </c>
    </row>
    <row r="3168" spans="1:5" x14ac:dyDescent="0.3">
      <c r="A3168" s="8" t="s">
        <v>1727</v>
      </c>
      <c r="B3168" s="8" t="s">
        <v>1728</v>
      </c>
      <c r="C3168" s="8" t="s">
        <v>380</v>
      </c>
      <c r="D3168" s="8" t="s">
        <v>601</v>
      </c>
      <c r="E3168" s="9" t="s">
        <v>2474</v>
      </c>
    </row>
    <row r="3169" spans="1:5" x14ac:dyDescent="0.3">
      <c r="A3169" s="8" t="s">
        <v>2077</v>
      </c>
      <c r="B3169" s="8" t="s">
        <v>2078</v>
      </c>
      <c r="C3169" s="8" t="s">
        <v>380</v>
      </c>
      <c r="D3169" s="8" t="s">
        <v>601</v>
      </c>
      <c r="E3169" s="9" t="s">
        <v>2474</v>
      </c>
    </row>
    <row r="3170" spans="1:5" x14ac:dyDescent="0.3">
      <c r="A3170" s="8" t="s">
        <v>1984</v>
      </c>
      <c r="B3170" s="8" t="s">
        <v>1985</v>
      </c>
      <c r="C3170" s="8" t="s">
        <v>380</v>
      </c>
      <c r="D3170" s="8" t="s">
        <v>601</v>
      </c>
      <c r="E3170" s="9" t="s">
        <v>2474</v>
      </c>
    </row>
    <row r="3171" spans="1:5" x14ac:dyDescent="0.3">
      <c r="A3171" s="8" t="s">
        <v>2089</v>
      </c>
      <c r="B3171" s="8" t="s">
        <v>2090</v>
      </c>
      <c r="C3171" s="8" t="s">
        <v>380</v>
      </c>
      <c r="D3171" s="8" t="s">
        <v>601</v>
      </c>
      <c r="E3171" s="9" t="s">
        <v>2474</v>
      </c>
    </row>
    <row r="3172" spans="1:5" x14ac:dyDescent="0.3">
      <c r="A3172" s="8" t="s">
        <v>2373</v>
      </c>
      <c r="B3172" s="8" t="s">
        <v>2374</v>
      </c>
      <c r="C3172" s="8" t="s">
        <v>380</v>
      </c>
      <c r="D3172" s="8" t="s">
        <v>601</v>
      </c>
      <c r="E3172" s="9" t="s">
        <v>2474</v>
      </c>
    </row>
    <row r="3173" spans="1:5" x14ac:dyDescent="0.3">
      <c r="A3173" s="8" t="s">
        <v>1895</v>
      </c>
      <c r="B3173" s="8" t="s">
        <v>1896</v>
      </c>
      <c r="C3173" s="8" t="s">
        <v>182</v>
      </c>
      <c r="D3173" s="8" t="s">
        <v>601</v>
      </c>
      <c r="E3173" s="9" t="s">
        <v>2474</v>
      </c>
    </row>
    <row r="3174" spans="1:5" x14ac:dyDescent="0.3">
      <c r="A3174" s="8" t="s">
        <v>2371</v>
      </c>
      <c r="B3174" s="8" t="s">
        <v>2372</v>
      </c>
      <c r="C3174" s="8" t="s">
        <v>182</v>
      </c>
      <c r="D3174" s="8" t="s">
        <v>601</v>
      </c>
      <c r="E3174" s="9" t="s">
        <v>2474</v>
      </c>
    </row>
    <row r="3175" spans="1:5" x14ac:dyDescent="0.3">
      <c r="A3175" s="8" t="s">
        <v>1921</v>
      </c>
      <c r="B3175" s="8" t="s">
        <v>1922</v>
      </c>
      <c r="C3175" s="8" t="s">
        <v>380</v>
      </c>
      <c r="D3175" s="8" t="s">
        <v>601</v>
      </c>
      <c r="E3175" s="9" t="s">
        <v>2474</v>
      </c>
    </row>
    <row r="3176" spans="1:5" x14ac:dyDescent="0.3">
      <c r="A3176" s="8" t="s">
        <v>2057</v>
      </c>
      <c r="B3176" s="8" t="s">
        <v>2058</v>
      </c>
      <c r="C3176" s="8" t="s">
        <v>380</v>
      </c>
      <c r="D3176" s="8" t="s">
        <v>601</v>
      </c>
      <c r="E3176" s="9" t="s">
        <v>2474</v>
      </c>
    </row>
    <row r="3177" spans="1:5" x14ac:dyDescent="0.3">
      <c r="A3177" s="8" t="s">
        <v>2022</v>
      </c>
      <c r="B3177" s="8" t="s">
        <v>2023</v>
      </c>
      <c r="C3177" s="8" t="s">
        <v>380</v>
      </c>
      <c r="D3177" s="8" t="s">
        <v>601</v>
      </c>
      <c r="E3177" s="9" t="s">
        <v>2474</v>
      </c>
    </row>
    <row r="3178" spans="1:5" x14ac:dyDescent="0.3">
      <c r="A3178" s="8" t="s">
        <v>2375</v>
      </c>
      <c r="B3178" s="8" t="s">
        <v>2376</v>
      </c>
      <c r="C3178" s="8" t="s">
        <v>380</v>
      </c>
      <c r="D3178" s="8" t="s">
        <v>601</v>
      </c>
      <c r="E3178" s="9" t="s">
        <v>2474</v>
      </c>
    </row>
    <row r="3179" spans="1:5" x14ac:dyDescent="0.3">
      <c r="A3179" s="8" t="s">
        <v>2234</v>
      </c>
      <c r="B3179" s="8" t="s">
        <v>2235</v>
      </c>
      <c r="C3179" s="8" t="s">
        <v>380</v>
      </c>
      <c r="D3179" s="8" t="s">
        <v>601</v>
      </c>
      <c r="E3179" s="9" t="s">
        <v>2474</v>
      </c>
    </row>
    <row r="3180" spans="1:5" x14ac:dyDescent="0.3">
      <c r="A3180" s="8" t="s">
        <v>2377</v>
      </c>
      <c r="B3180" s="8" t="s">
        <v>2378</v>
      </c>
      <c r="C3180" s="8" t="s">
        <v>380</v>
      </c>
      <c r="D3180" s="8" t="s">
        <v>601</v>
      </c>
      <c r="E3180" s="9" t="s">
        <v>2474</v>
      </c>
    </row>
    <row r="3181" spans="1:5" x14ac:dyDescent="0.3">
      <c r="A3181" s="8" t="s">
        <v>2236</v>
      </c>
      <c r="B3181" s="8" t="s">
        <v>2237</v>
      </c>
      <c r="C3181" s="8" t="s">
        <v>380</v>
      </c>
      <c r="D3181" s="8" t="s">
        <v>601</v>
      </c>
      <c r="E3181" s="9" t="s">
        <v>2474</v>
      </c>
    </row>
    <row r="3182" spans="1:5" x14ac:dyDescent="0.3">
      <c r="A3182" s="8" t="s">
        <v>2379</v>
      </c>
      <c r="B3182" s="8" t="s">
        <v>2380</v>
      </c>
      <c r="C3182" s="8" t="s">
        <v>380</v>
      </c>
      <c r="D3182" s="8" t="s">
        <v>601</v>
      </c>
      <c r="E3182" s="9" t="s">
        <v>2474</v>
      </c>
    </row>
    <row r="3183" spans="1:5" x14ac:dyDescent="0.3">
      <c r="A3183" s="8" t="s">
        <v>2381</v>
      </c>
      <c r="B3183" s="8" t="s">
        <v>2382</v>
      </c>
      <c r="C3183" s="8" t="s">
        <v>380</v>
      </c>
      <c r="D3183" s="8" t="s">
        <v>601</v>
      </c>
      <c r="E3183" s="9" t="s">
        <v>2474</v>
      </c>
    </row>
    <row r="3184" spans="1:5" x14ac:dyDescent="0.3">
      <c r="A3184" s="8" t="s">
        <v>2312</v>
      </c>
      <c r="B3184" s="8" t="s">
        <v>2313</v>
      </c>
      <c r="C3184" s="8" t="s">
        <v>380</v>
      </c>
      <c r="D3184" s="8" t="s">
        <v>601</v>
      </c>
      <c r="E3184" s="9" t="s">
        <v>2474</v>
      </c>
    </row>
    <row r="3185" spans="1:5" x14ac:dyDescent="0.3">
      <c r="A3185" s="8" t="s">
        <v>2383</v>
      </c>
      <c r="B3185" s="8" t="s">
        <v>2384</v>
      </c>
      <c r="C3185" s="8" t="s">
        <v>380</v>
      </c>
      <c r="D3185" s="8" t="s">
        <v>601</v>
      </c>
      <c r="E3185" s="9" t="s">
        <v>2474</v>
      </c>
    </row>
    <row r="3186" spans="1:5" x14ac:dyDescent="0.3">
      <c r="A3186" s="8" t="s">
        <v>2385</v>
      </c>
      <c r="B3186" s="8" t="s">
        <v>2386</v>
      </c>
      <c r="C3186" s="8" t="s">
        <v>380</v>
      </c>
      <c r="D3186" s="8" t="s">
        <v>601</v>
      </c>
      <c r="E3186" s="9" t="s">
        <v>2474</v>
      </c>
    </row>
    <row r="3187" spans="1:5" x14ac:dyDescent="0.3">
      <c r="A3187" s="8" t="s">
        <v>2387</v>
      </c>
      <c r="B3187" s="8" t="s">
        <v>2388</v>
      </c>
      <c r="C3187" s="8" t="s">
        <v>380</v>
      </c>
      <c r="D3187" s="8" t="s">
        <v>601</v>
      </c>
      <c r="E3187" s="9" t="s">
        <v>2474</v>
      </c>
    </row>
    <row r="3188" spans="1:5" x14ac:dyDescent="0.3">
      <c r="A3188" s="8" t="s">
        <v>2389</v>
      </c>
      <c r="B3188" s="8" t="s">
        <v>2390</v>
      </c>
      <c r="C3188" s="8" t="s">
        <v>380</v>
      </c>
      <c r="D3188" s="8" t="s">
        <v>601</v>
      </c>
      <c r="E3188" s="9" t="s">
        <v>2474</v>
      </c>
    </row>
    <row r="3189" spans="1:5" x14ac:dyDescent="0.3">
      <c r="A3189" s="8" t="s">
        <v>2391</v>
      </c>
      <c r="B3189" s="8" t="s">
        <v>2392</v>
      </c>
      <c r="C3189" s="8" t="s">
        <v>380</v>
      </c>
      <c r="D3189" s="8" t="s">
        <v>601</v>
      </c>
      <c r="E3189" s="9" t="s">
        <v>2474</v>
      </c>
    </row>
    <row r="3190" spans="1:5" x14ac:dyDescent="0.3">
      <c r="A3190" s="8" t="s">
        <v>2393</v>
      </c>
      <c r="B3190" s="8" t="s">
        <v>2394</v>
      </c>
      <c r="C3190" s="8" t="s">
        <v>380</v>
      </c>
      <c r="D3190" s="8" t="s">
        <v>601</v>
      </c>
      <c r="E3190" s="9" t="s">
        <v>2474</v>
      </c>
    </row>
    <row r="3191" spans="1:5" x14ac:dyDescent="0.3">
      <c r="A3191" s="8" t="s">
        <v>2395</v>
      </c>
      <c r="B3191" s="8" t="s">
        <v>2396</v>
      </c>
      <c r="C3191" s="8" t="s">
        <v>380</v>
      </c>
      <c r="D3191" s="8" t="s">
        <v>601</v>
      </c>
      <c r="E3191" s="9" t="s">
        <v>2474</v>
      </c>
    </row>
    <row r="3192" spans="1:5" x14ac:dyDescent="0.3">
      <c r="A3192" s="8" t="s">
        <v>2397</v>
      </c>
      <c r="B3192" s="8" t="s">
        <v>2398</v>
      </c>
      <c r="C3192" s="8" t="s">
        <v>380</v>
      </c>
      <c r="D3192" s="8" t="s">
        <v>601</v>
      </c>
      <c r="E3192" s="9" t="s">
        <v>2474</v>
      </c>
    </row>
    <row r="3193" spans="1:5" x14ac:dyDescent="0.3">
      <c r="A3193" s="8" t="s">
        <v>2131</v>
      </c>
      <c r="B3193" s="8" t="s">
        <v>2132</v>
      </c>
      <c r="C3193" s="8" t="s">
        <v>380</v>
      </c>
      <c r="D3193" s="8" t="s">
        <v>601</v>
      </c>
      <c r="E3193" s="9" t="s">
        <v>2474</v>
      </c>
    </row>
    <row r="3194" spans="1:5" x14ac:dyDescent="0.3">
      <c r="A3194" s="8" t="s">
        <v>2242</v>
      </c>
      <c r="B3194" s="8" t="s">
        <v>2243</v>
      </c>
      <c r="C3194" s="8" t="s">
        <v>380</v>
      </c>
      <c r="D3194" s="8" t="s">
        <v>601</v>
      </c>
      <c r="E3194" s="9" t="s">
        <v>2474</v>
      </c>
    </row>
    <row r="3195" spans="1:5" x14ac:dyDescent="0.3">
      <c r="A3195" s="8" t="s">
        <v>1956</v>
      </c>
      <c r="B3195" s="8" t="s">
        <v>1957</v>
      </c>
      <c r="C3195" s="8" t="s">
        <v>380</v>
      </c>
      <c r="D3195" s="8" t="s">
        <v>601</v>
      </c>
      <c r="E3195" s="9" t="s">
        <v>2474</v>
      </c>
    </row>
    <row r="3196" spans="1:5" x14ac:dyDescent="0.3">
      <c r="A3196" s="8" t="s">
        <v>2399</v>
      </c>
      <c r="B3196" s="8" t="s">
        <v>2400</v>
      </c>
      <c r="C3196" s="8" t="s">
        <v>380</v>
      </c>
      <c r="D3196" s="8" t="s">
        <v>601</v>
      </c>
      <c r="E3196" s="9" t="s">
        <v>2474</v>
      </c>
    </row>
    <row r="3197" spans="1:5" x14ac:dyDescent="0.3">
      <c r="A3197" s="8" t="s">
        <v>2401</v>
      </c>
      <c r="B3197" s="8" t="s">
        <v>2402</v>
      </c>
      <c r="C3197" s="8" t="s">
        <v>380</v>
      </c>
      <c r="D3197" s="8" t="s">
        <v>601</v>
      </c>
      <c r="E3197" s="9" t="s">
        <v>2474</v>
      </c>
    </row>
    <row r="3198" spans="1:5" x14ac:dyDescent="0.3">
      <c r="A3198" s="8" t="s">
        <v>2403</v>
      </c>
      <c r="B3198" s="8" t="s">
        <v>2404</v>
      </c>
      <c r="C3198" s="8" t="s">
        <v>380</v>
      </c>
      <c r="D3198" s="8" t="s">
        <v>601</v>
      </c>
      <c r="E3198" s="9" t="s">
        <v>2474</v>
      </c>
    </row>
    <row r="3199" spans="1:5" x14ac:dyDescent="0.3">
      <c r="A3199" s="8" t="s">
        <v>2244</v>
      </c>
      <c r="B3199" s="8" t="s">
        <v>2245</v>
      </c>
      <c r="C3199" s="8" t="s">
        <v>380</v>
      </c>
      <c r="D3199" s="8" t="s">
        <v>601</v>
      </c>
      <c r="E3199" s="9" t="s">
        <v>2474</v>
      </c>
    </row>
    <row r="3200" spans="1:5" x14ac:dyDescent="0.3">
      <c r="A3200" s="8" t="s">
        <v>2189</v>
      </c>
      <c r="B3200" s="8" t="s">
        <v>2190</v>
      </c>
      <c r="C3200" s="8" t="s">
        <v>380</v>
      </c>
      <c r="D3200" s="8" t="s">
        <v>601</v>
      </c>
      <c r="E3200" s="9" t="s">
        <v>2474</v>
      </c>
    </row>
    <row r="3201" spans="1:5" x14ac:dyDescent="0.3">
      <c r="A3201" s="8" t="s">
        <v>2314</v>
      </c>
      <c r="B3201" s="8" t="s">
        <v>2315</v>
      </c>
      <c r="C3201" s="8" t="s">
        <v>380</v>
      </c>
      <c r="D3201" s="8" t="s">
        <v>601</v>
      </c>
      <c r="E3201" s="9" t="s">
        <v>2474</v>
      </c>
    </row>
    <row r="3202" spans="1:5" x14ac:dyDescent="0.3">
      <c r="A3202" s="8" t="s">
        <v>2342</v>
      </c>
      <c r="B3202" s="8" t="s">
        <v>2343</v>
      </c>
      <c r="C3202" s="8" t="s">
        <v>380</v>
      </c>
      <c r="D3202" s="8" t="s">
        <v>601</v>
      </c>
      <c r="E3202" s="9" t="s">
        <v>2474</v>
      </c>
    </row>
    <row r="3203" spans="1:5" x14ac:dyDescent="0.3">
      <c r="A3203" s="8" t="s">
        <v>2328</v>
      </c>
      <c r="B3203" s="8" t="s">
        <v>2329</v>
      </c>
      <c r="C3203" s="8" t="s">
        <v>380</v>
      </c>
      <c r="D3203" s="8" t="s">
        <v>601</v>
      </c>
      <c r="E3203" s="9" t="s">
        <v>2474</v>
      </c>
    </row>
    <row r="3204" spans="1:5" x14ac:dyDescent="0.3">
      <c r="A3204" s="8" t="s">
        <v>2405</v>
      </c>
      <c r="B3204" s="8" t="s">
        <v>2406</v>
      </c>
      <c r="C3204" s="8" t="s">
        <v>380</v>
      </c>
      <c r="D3204" s="8" t="s">
        <v>601</v>
      </c>
      <c r="E3204" s="9" t="s">
        <v>2474</v>
      </c>
    </row>
    <row r="3205" spans="1:5" x14ac:dyDescent="0.3">
      <c r="A3205" s="8" t="s">
        <v>2248</v>
      </c>
      <c r="B3205" s="8" t="s">
        <v>2249</v>
      </c>
      <c r="C3205" s="8" t="s">
        <v>380</v>
      </c>
      <c r="D3205" s="8" t="s">
        <v>601</v>
      </c>
      <c r="E3205" s="9" t="s">
        <v>2474</v>
      </c>
    </row>
    <row r="3206" spans="1:5" x14ac:dyDescent="0.3">
      <c r="A3206" s="8" t="s">
        <v>2407</v>
      </c>
      <c r="B3206" s="8" t="s">
        <v>2408</v>
      </c>
      <c r="C3206" s="8" t="s">
        <v>380</v>
      </c>
      <c r="D3206" s="8" t="s">
        <v>601</v>
      </c>
      <c r="E3206" s="9" t="s">
        <v>2474</v>
      </c>
    </row>
    <row r="3207" spans="1:5" x14ac:dyDescent="0.3">
      <c r="A3207" s="8" t="s">
        <v>1755</v>
      </c>
      <c r="B3207" s="8" t="s">
        <v>1756</v>
      </c>
      <c r="C3207" s="8" t="s">
        <v>182</v>
      </c>
      <c r="D3207" s="8" t="s">
        <v>601</v>
      </c>
      <c r="E3207" s="9" t="s">
        <v>2474</v>
      </c>
    </row>
    <row r="3208" spans="1:5" x14ac:dyDescent="0.3">
      <c r="A3208" s="8" t="s">
        <v>2371</v>
      </c>
      <c r="B3208" s="8" t="s">
        <v>2372</v>
      </c>
      <c r="C3208" s="8" t="s">
        <v>182</v>
      </c>
      <c r="D3208" s="8" t="s">
        <v>601</v>
      </c>
      <c r="E3208" s="9" t="s">
        <v>2474</v>
      </c>
    </row>
    <row r="3209" spans="1:5" x14ac:dyDescent="0.3">
      <c r="A3209" s="8" t="s">
        <v>1713</v>
      </c>
      <c r="B3209" s="8" t="s">
        <v>1714</v>
      </c>
      <c r="C3209" s="8" t="s">
        <v>182</v>
      </c>
      <c r="D3209" s="8" t="s">
        <v>601</v>
      </c>
      <c r="E3209" s="9" t="s">
        <v>2474</v>
      </c>
    </row>
    <row r="3210" spans="1:5" x14ac:dyDescent="0.3">
      <c r="A3210" s="8" t="s">
        <v>1871</v>
      </c>
      <c r="B3210" s="8" t="s">
        <v>1872</v>
      </c>
      <c r="C3210" s="8" t="s">
        <v>182</v>
      </c>
      <c r="D3210" s="8" t="s">
        <v>601</v>
      </c>
      <c r="E3210" s="9" t="s">
        <v>2474</v>
      </c>
    </row>
    <row r="3211" spans="1:5" x14ac:dyDescent="0.3">
      <c r="A3211" s="8" t="s">
        <v>1819</v>
      </c>
      <c r="B3211" s="8" t="s">
        <v>1820</v>
      </c>
      <c r="C3211" s="8" t="s">
        <v>380</v>
      </c>
      <c r="D3211" s="8" t="s">
        <v>601</v>
      </c>
      <c r="E3211" s="9" t="s">
        <v>2474</v>
      </c>
    </row>
    <row r="3212" spans="1:5" x14ac:dyDescent="0.3">
      <c r="A3212" s="8" t="s">
        <v>1845</v>
      </c>
      <c r="B3212" s="8" t="s">
        <v>1846</v>
      </c>
      <c r="C3212" s="8" t="s">
        <v>380</v>
      </c>
      <c r="D3212" s="8" t="s">
        <v>601</v>
      </c>
      <c r="E3212" s="9" t="s">
        <v>2474</v>
      </c>
    </row>
    <row r="3213" spans="1:5" x14ac:dyDescent="0.3">
      <c r="A3213" s="8" t="s">
        <v>1817</v>
      </c>
      <c r="B3213" s="8" t="s">
        <v>1818</v>
      </c>
      <c r="C3213" s="8" t="s">
        <v>182</v>
      </c>
      <c r="D3213" s="8" t="s">
        <v>601</v>
      </c>
      <c r="E3213" s="9" t="s">
        <v>2474</v>
      </c>
    </row>
    <row r="3214" spans="1:5" x14ac:dyDescent="0.3">
      <c r="A3214" s="8" t="s">
        <v>597</v>
      </c>
      <c r="B3214" s="8" t="s">
        <v>598</v>
      </c>
      <c r="C3214" s="8" t="s">
        <v>380</v>
      </c>
      <c r="D3214" s="8" t="s">
        <v>42</v>
      </c>
      <c r="E3214" s="9" t="s">
        <v>2474</v>
      </c>
    </row>
    <row r="3215" spans="1:5" x14ac:dyDescent="0.3">
      <c r="A3215" s="8" t="s">
        <v>2409</v>
      </c>
      <c r="B3215" s="8" t="s">
        <v>2410</v>
      </c>
      <c r="C3215" s="8" t="s">
        <v>380</v>
      </c>
      <c r="D3215" s="8" t="s">
        <v>42</v>
      </c>
      <c r="E3215" s="9" t="s">
        <v>2474</v>
      </c>
    </row>
    <row r="3216" spans="1:5" x14ac:dyDescent="0.3">
      <c r="A3216" s="8" t="s">
        <v>1739</v>
      </c>
      <c r="B3216" s="8" t="s">
        <v>1740</v>
      </c>
      <c r="C3216" s="8" t="s">
        <v>380</v>
      </c>
      <c r="D3216" s="8" t="s">
        <v>601</v>
      </c>
      <c r="E3216" s="9" t="s">
        <v>2474</v>
      </c>
    </row>
    <row r="3217" spans="1:5" x14ac:dyDescent="0.3">
      <c r="A3217" s="8" t="s">
        <v>2411</v>
      </c>
      <c r="B3217" s="8" t="s">
        <v>2412</v>
      </c>
      <c r="C3217" s="8" t="s">
        <v>380</v>
      </c>
      <c r="D3217" s="8" t="s">
        <v>601</v>
      </c>
      <c r="E3217" s="9" t="s">
        <v>2474</v>
      </c>
    </row>
    <row r="3218" spans="1:5" x14ac:dyDescent="0.3">
      <c r="A3218" s="8" t="s">
        <v>2413</v>
      </c>
      <c r="B3218" s="8" t="s">
        <v>2414</v>
      </c>
      <c r="C3218" s="8" t="s">
        <v>380</v>
      </c>
      <c r="D3218" s="8" t="s">
        <v>601</v>
      </c>
      <c r="E3218" s="9" t="s">
        <v>2474</v>
      </c>
    </row>
    <row r="3219" spans="1:5" x14ac:dyDescent="0.3">
      <c r="A3219" s="8" t="s">
        <v>2141</v>
      </c>
      <c r="B3219" s="8" t="s">
        <v>2142</v>
      </c>
      <c r="C3219" s="8" t="s">
        <v>182</v>
      </c>
      <c r="D3219" s="8" t="s">
        <v>601</v>
      </c>
      <c r="E3219" s="9" t="s">
        <v>2474</v>
      </c>
    </row>
    <row r="3220" spans="1:5" x14ac:dyDescent="0.3">
      <c r="A3220" s="8" t="s">
        <v>2141</v>
      </c>
      <c r="B3220" s="8" t="s">
        <v>2142</v>
      </c>
      <c r="C3220" s="8" t="s">
        <v>182</v>
      </c>
      <c r="D3220" s="8" t="s">
        <v>601</v>
      </c>
      <c r="E3220" s="9" t="s">
        <v>2474</v>
      </c>
    </row>
    <row r="3221" spans="1:5" x14ac:dyDescent="0.3">
      <c r="A3221" s="8" t="s">
        <v>2415</v>
      </c>
      <c r="B3221" s="8" t="s">
        <v>2416</v>
      </c>
      <c r="C3221" s="8" t="s">
        <v>182</v>
      </c>
      <c r="D3221" s="8" t="s">
        <v>601</v>
      </c>
      <c r="E3221" s="9" t="s">
        <v>2474</v>
      </c>
    </row>
    <row r="3222" spans="1:5" x14ac:dyDescent="0.3">
      <c r="A3222" s="8" t="s">
        <v>1817</v>
      </c>
      <c r="B3222" s="8" t="s">
        <v>1818</v>
      </c>
      <c r="C3222" s="8" t="s">
        <v>182</v>
      </c>
      <c r="D3222" s="8" t="s">
        <v>601</v>
      </c>
      <c r="E3222" s="9" t="s">
        <v>2474</v>
      </c>
    </row>
    <row r="3223" spans="1:5" x14ac:dyDescent="0.3">
      <c r="A3223" s="8" t="s">
        <v>1819</v>
      </c>
      <c r="B3223" s="8" t="s">
        <v>1820</v>
      </c>
      <c r="C3223" s="8" t="s">
        <v>380</v>
      </c>
      <c r="D3223" s="8" t="s">
        <v>601</v>
      </c>
      <c r="E3223" s="9" t="s">
        <v>2474</v>
      </c>
    </row>
    <row r="3224" spans="1:5" x14ac:dyDescent="0.3">
      <c r="A3224" s="8" t="s">
        <v>2417</v>
      </c>
      <c r="B3224" s="8" t="s">
        <v>2418</v>
      </c>
      <c r="C3224" s="8" t="s">
        <v>380</v>
      </c>
      <c r="D3224" s="8" t="s">
        <v>601</v>
      </c>
      <c r="E3224" s="9" t="s">
        <v>2474</v>
      </c>
    </row>
    <row r="3225" spans="1:5" x14ac:dyDescent="0.3">
      <c r="A3225" s="8" t="s">
        <v>2419</v>
      </c>
      <c r="B3225" s="8" t="s">
        <v>2420</v>
      </c>
      <c r="C3225" s="8" t="s">
        <v>380</v>
      </c>
      <c r="D3225" s="8" t="s">
        <v>42</v>
      </c>
      <c r="E3225" s="9" t="s">
        <v>2474</v>
      </c>
    </row>
    <row r="3226" spans="1:5" x14ac:dyDescent="0.3">
      <c r="A3226" s="8" t="s">
        <v>2421</v>
      </c>
      <c r="B3226" s="8" t="s">
        <v>2422</v>
      </c>
      <c r="C3226" s="8" t="s">
        <v>380</v>
      </c>
      <c r="D3226" s="8" t="s">
        <v>42</v>
      </c>
      <c r="E3226" s="9" t="s">
        <v>2474</v>
      </c>
    </row>
    <row r="3227" spans="1:5" x14ac:dyDescent="0.3">
      <c r="A3227" s="8" t="s">
        <v>2423</v>
      </c>
      <c r="B3227" s="8" t="s">
        <v>2424</v>
      </c>
      <c r="C3227" s="8" t="s">
        <v>380</v>
      </c>
      <c r="D3227" s="8" t="s">
        <v>42</v>
      </c>
      <c r="E3227" s="9" t="s">
        <v>2474</v>
      </c>
    </row>
    <row r="3228" spans="1:5" x14ac:dyDescent="0.3">
      <c r="A3228" s="8" t="s">
        <v>2425</v>
      </c>
      <c r="B3228" s="8" t="s">
        <v>2426</v>
      </c>
      <c r="C3228" s="8" t="s">
        <v>380</v>
      </c>
      <c r="D3228" s="8" t="s">
        <v>42</v>
      </c>
      <c r="E3228" s="9" t="s">
        <v>2474</v>
      </c>
    </row>
    <row r="3229" spans="1:5" x14ac:dyDescent="0.3">
      <c r="A3229" s="8" t="s">
        <v>2427</v>
      </c>
      <c r="B3229" s="8" t="s">
        <v>2428</v>
      </c>
      <c r="C3229" s="8" t="s">
        <v>182</v>
      </c>
      <c r="D3229" s="8" t="s">
        <v>601</v>
      </c>
      <c r="E3229" s="9" t="s">
        <v>2474</v>
      </c>
    </row>
    <row r="3230" spans="1:5" x14ac:dyDescent="0.3">
      <c r="A3230" s="8" t="s">
        <v>2195</v>
      </c>
      <c r="B3230" s="8" t="s">
        <v>2196</v>
      </c>
      <c r="C3230" s="8" t="s">
        <v>182</v>
      </c>
      <c r="D3230" s="8" t="s">
        <v>601</v>
      </c>
      <c r="E3230" s="9" t="s">
        <v>2474</v>
      </c>
    </row>
    <row r="3231" spans="1:5" x14ac:dyDescent="0.3">
      <c r="A3231" s="8" t="s">
        <v>2429</v>
      </c>
      <c r="B3231" s="8" t="s">
        <v>2430</v>
      </c>
      <c r="C3231" s="8" t="s">
        <v>380</v>
      </c>
      <c r="D3231" s="8" t="s">
        <v>42</v>
      </c>
      <c r="E3231" s="9" t="s">
        <v>2474</v>
      </c>
    </row>
    <row r="3232" spans="1:5" x14ac:dyDescent="0.3">
      <c r="A3232" s="8" t="s">
        <v>2419</v>
      </c>
      <c r="B3232" s="8" t="s">
        <v>2420</v>
      </c>
      <c r="C3232" s="8" t="s">
        <v>380</v>
      </c>
      <c r="D3232" s="8" t="s">
        <v>42</v>
      </c>
      <c r="E3232" s="9" t="s">
        <v>2474</v>
      </c>
    </row>
    <row r="3233" spans="1:5" x14ac:dyDescent="0.3">
      <c r="A3233" s="8" t="s">
        <v>1579</v>
      </c>
      <c r="B3233" s="8" t="s">
        <v>1580</v>
      </c>
      <c r="C3233" s="8" t="s">
        <v>380</v>
      </c>
      <c r="D3233" s="8" t="s">
        <v>601</v>
      </c>
      <c r="E3233" s="9" t="s">
        <v>2474</v>
      </c>
    </row>
    <row r="3234" spans="1:5" x14ac:dyDescent="0.3">
      <c r="A3234" s="8" t="s">
        <v>1723</v>
      </c>
      <c r="B3234" s="8" t="s">
        <v>1724</v>
      </c>
      <c r="C3234" s="8" t="s">
        <v>380</v>
      </c>
      <c r="D3234" s="8" t="s">
        <v>601</v>
      </c>
      <c r="E3234" s="9" t="s">
        <v>2474</v>
      </c>
    </row>
    <row r="3235" spans="1:5" x14ac:dyDescent="0.3">
      <c r="A3235" s="8" t="s">
        <v>2431</v>
      </c>
      <c r="B3235" s="8" t="s">
        <v>2432</v>
      </c>
      <c r="C3235" s="8" t="s">
        <v>182</v>
      </c>
      <c r="D3235" s="8" t="s">
        <v>42</v>
      </c>
      <c r="E3235" s="9" t="s">
        <v>2474</v>
      </c>
    </row>
    <row r="3236" spans="1:5" x14ac:dyDescent="0.3">
      <c r="A3236" s="8" t="s">
        <v>2433</v>
      </c>
      <c r="B3236" s="8" t="s">
        <v>663</v>
      </c>
      <c r="C3236" s="8" t="s">
        <v>182</v>
      </c>
      <c r="D3236" s="8" t="s">
        <v>42</v>
      </c>
      <c r="E3236" s="9" t="s">
        <v>2474</v>
      </c>
    </row>
    <row r="3237" spans="1:5" x14ac:dyDescent="0.3">
      <c r="A3237" s="8" t="s">
        <v>2434</v>
      </c>
      <c r="B3237" s="8" t="s">
        <v>2435</v>
      </c>
      <c r="C3237" s="8" t="s">
        <v>182</v>
      </c>
      <c r="D3237" s="8" t="s">
        <v>42</v>
      </c>
      <c r="E3237" s="9" t="s">
        <v>2474</v>
      </c>
    </row>
    <row r="3238" spans="1:5" x14ac:dyDescent="0.3">
      <c r="A3238" s="8" t="s">
        <v>2436</v>
      </c>
      <c r="B3238" s="8" t="s">
        <v>2437</v>
      </c>
      <c r="C3238" s="8" t="s">
        <v>380</v>
      </c>
      <c r="D3238" s="8" t="s">
        <v>42</v>
      </c>
      <c r="E3238" s="9" t="s">
        <v>2474</v>
      </c>
    </row>
    <row r="3239" spans="1:5" x14ac:dyDescent="0.3">
      <c r="A3239" s="8" t="s">
        <v>2438</v>
      </c>
      <c r="B3239" s="8" t="s">
        <v>2439</v>
      </c>
      <c r="C3239" s="8" t="s">
        <v>380</v>
      </c>
      <c r="D3239" s="8" t="s">
        <v>601</v>
      </c>
      <c r="E3239" s="9" t="s">
        <v>2474</v>
      </c>
    </row>
    <row r="3240" spans="1:5" x14ac:dyDescent="0.3">
      <c r="A3240" s="8" t="s">
        <v>1747</v>
      </c>
      <c r="B3240" s="8" t="s">
        <v>1748</v>
      </c>
      <c r="C3240" s="8" t="s">
        <v>380</v>
      </c>
      <c r="D3240" s="8" t="s">
        <v>601</v>
      </c>
      <c r="E3240" s="9" t="s">
        <v>2474</v>
      </c>
    </row>
    <row r="3241" spans="1:5" x14ac:dyDescent="0.3">
      <c r="A3241" s="8" t="s">
        <v>2440</v>
      </c>
      <c r="B3241" s="8" t="s">
        <v>2441</v>
      </c>
      <c r="C3241" s="8" t="s">
        <v>380</v>
      </c>
      <c r="D3241" s="8" t="s">
        <v>601</v>
      </c>
      <c r="E3241" s="9" t="s">
        <v>2474</v>
      </c>
    </row>
    <row r="3242" spans="1:5" x14ac:dyDescent="0.3">
      <c r="A3242" s="8" t="s">
        <v>1683</v>
      </c>
      <c r="B3242" s="8" t="s">
        <v>1684</v>
      </c>
      <c r="C3242" s="8" t="s">
        <v>380</v>
      </c>
      <c r="D3242" s="8" t="s">
        <v>601</v>
      </c>
      <c r="E3242" s="9" t="s">
        <v>2474</v>
      </c>
    </row>
    <row r="3243" spans="1:5" x14ac:dyDescent="0.3">
      <c r="A3243" s="8" t="s">
        <v>1785</v>
      </c>
      <c r="B3243" s="8" t="s">
        <v>1786</v>
      </c>
      <c r="C3243" s="8" t="s">
        <v>380</v>
      </c>
      <c r="D3243" s="8" t="s">
        <v>601</v>
      </c>
      <c r="E3243" s="9" t="s">
        <v>2474</v>
      </c>
    </row>
    <row r="3244" spans="1:5" x14ac:dyDescent="0.3">
      <c r="A3244" s="8" t="s">
        <v>1787</v>
      </c>
      <c r="B3244" s="8" t="s">
        <v>1788</v>
      </c>
      <c r="C3244" s="8" t="s">
        <v>380</v>
      </c>
      <c r="D3244" s="8" t="s">
        <v>601</v>
      </c>
      <c r="E3244" s="9" t="s">
        <v>2474</v>
      </c>
    </row>
    <row r="3245" spans="1:5" x14ac:dyDescent="0.3">
      <c r="A3245" s="8" t="s">
        <v>2442</v>
      </c>
      <c r="B3245" s="8" t="s">
        <v>2443</v>
      </c>
      <c r="C3245" s="8" t="s">
        <v>380</v>
      </c>
      <c r="D3245" s="8" t="s">
        <v>601</v>
      </c>
      <c r="E3245" s="9" t="s">
        <v>2474</v>
      </c>
    </row>
    <row r="3246" spans="1:5" x14ac:dyDescent="0.3">
      <c r="A3246" s="8" t="s">
        <v>2444</v>
      </c>
      <c r="B3246" s="8" t="s">
        <v>2445</v>
      </c>
      <c r="C3246" s="8" t="s">
        <v>380</v>
      </c>
      <c r="D3246" s="8" t="s">
        <v>601</v>
      </c>
      <c r="E3246" s="9" t="s">
        <v>2474</v>
      </c>
    </row>
    <row r="3247" spans="1:5" x14ac:dyDescent="0.3">
      <c r="A3247" s="8" t="s">
        <v>2446</v>
      </c>
      <c r="B3247" s="8" t="s">
        <v>2447</v>
      </c>
      <c r="C3247" s="8" t="s">
        <v>380</v>
      </c>
      <c r="D3247" s="8" t="s">
        <v>601</v>
      </c>
      <c r="E3247" s="9" t="s">
        <v>2474</v>
      </c>
    </row>
    <row r="3248" spans="1:5" x14ac:dyDescent="0.3">
      <c r="A3248" s="8" t="s">
        <v>1813</v>
      </c>
      <c r="B3248" s="8" t="s">
        <v>1814</v>
      </c>
      <c r="C3248" s="8" t="s">
        <v>380</v>
      </c>
      <c r="D3248" s="8" t="s">
        <v>601</v>
      </c>
      <c r="E3248" s="9" t="s">
        <v>2474</v>
      </c>
    </row>
    <row r="3249" spans="1:5" x14ac:dyDescent="0.3">
      <c r="A3249" s="8" t="s">
        <v>514</v>
      </c>
      <c r="B3249" s="8" t="s">
        <v>515</v>
      </c>
      <c r="C3249" s="8" t="s">
        <v>380</v>
      </c>
      <c r="D3249" s="8" t="s">
        <v>42</v>
      </c>
      <c r="E3249" s="9" t="s">
        <v>2474</v>
      </c>
    </row>
    <row r="3250" spans="1:5" x14ac:dyDescent="0.3">
      <c r="A3250" s="8" t="s">
        <v>2448</v>
      </c>
      <c r="B3250" s="8" t="s">
        <v>2449</v>
      </c>
      <c r="C3250" s="8" t="s">
        <v>182</v>
      </c>
      <c r="D3250" s="8" t="s">
        <v>601</v>
      </c>
      <c r="E3250" s="9" t="s">
        <v>2474</v>
      </c>
    </row>
    <row r="3251" spans="1:5" x14ac:dyDescent="0.3">
      <c r="A3251" s="8" t="s">
        <v>2450</v>
      </c>
      <c r="B3251" s="8" t="s">
        <v>2451</v>
      </c>
      <c r="C3251" s="8" t="s">
        <v>380</v>
      </c>
      <c r="D3251" s="8" t="s">
        <v>42</v>
      </c>
      <c r="E3251" s="9" t="s">
        <v>2474</v>
      </c>
    </row>
    <row r="3252" spans="1:5" x14ac:dyDescent="0.3">
      <c r="A3252" s="8" t="s">
        <v>2452</v>
      </c>
      <c r="B3252" s="8" t="s">
        <v>2453</v>
      </c>
      <c r="C3252" s="8" t="s">
        <v>380</v>
      </c>
      <c r="D3252" s="8" t="s">
        <v>601</v>
      </c>
      <c r="E3252" s="9" t="s">
        <v>2474</v>
      </c>
    </row>
    <row r="3253" spans="1:5" x14ac:dyDescent="0.3">
      <c r="A3253" s="8" t="s">
        <v>1741</v>
      </c>
      <c r="B3253" s="8" t="s">
        <v>1742</v>
      </c>
      <c r="C3253" s="8" t="s">
        <v>380</v>
      </c>
      <c r="D3253" s="8" t="s">
        <v>601</v>
      </c>
      <c r="E3253" s="9" t="s">
        <v>2474</v>
      </c>
    </row>
    <row r="3254" spans="1:5" x14ac:dyDescent="0.3">
      <c r="A3254" s="8" t="s">
        <v>2454</v>
      </c>
      <c r="B3254" s="8" t="s">
        <v>2455</v>
      </c>
      <c r="C3254" s="8" t="s">
        <v>380</v>
      </c>
      <c r="D3254" s="8" t="s">
        <v>601</v>
      </c>
      <c r="E3254" s="9" t="s">
        <v>2474</v>
      </c>
    </row>
    <row r="3255" spans="1:5" x14ac:dyDescent="0.3">
      <c r="A3255" s="8" t="s">
        <v>2456</v>
      </c>
      <c r="B3255" s="8" t="s">
        <v>2457</v>
      </c>
      <c r="C3255" s="8" t="s">
        <v>380</v>
      </c>
      <c r="D3255" s="8" t="s">
        <v>601</v>
      </c>
      <c r="E3255" s="9" t="s">
        <v>2474</v>
      </c>
    </row>
    <row r="3256" spans="1:5" x14ac:dyDescent="0.3">
      <c r="A3256" s="8" t="s">
        <v>1579</v>
      </c>
      <c r="B3256" s="8" t="s">
        <v>1580</v>
      </c>
      <c r="C3256" s="8" t="s">
        <v>380</v>
      </c>
      <c r="D3256" s="8" t="s">
        <v>601</v>
      </c>
      <c r="E3256" s="9" t="s">
        <v>2474</v>
      </c>
    </row>
    <row r="3257" spans="1:5" x14ac:dyDescent="0.3">
      <c r="A3257" s="8" t="s">
        <v>2458</v>
      </c>
      <c r="B3257" s="8" t="s">
        <v>2459</v>
      </c>
      <c r="C3257" s="8" t="s">
        <v>380</v>
      </c>
      <c r="D3257" s="8" t="s">
        <v>601</v>
      </c>
      <c r="E3257" s="9" t="s">
        <v>2474</v>
      </c>
    </row>
    <row r="3258" spans="1:5" x14ac:dyDescent="0.3">
      <c r="A3258" s="8" t="s">
        <v>2197</v>
      </c>
      <c r="B3258" s="8" t="s">
        <v>2198</v>
      </c>
      <c r="C3258" s="8" t="s">
        <v>380</v>
      </c>
      <c r="D3258" s="8" t="s">
        <v>601</v>
      </c>
      <c r="E3258" s="9" t="s">
        <v>2474</v>
      </c>
    </row>
    <row r="3259" spans="1:5" x14ac:dyDescent="0.3">
      <c r="A3259" s="8" t="s">
        <v>2460</v>
      </c>
      <c r="B3259" s="8" t="s">
        <v>2461</v>
      </c>
      <c r="C3259" s="8" t="s">
        <v>380</v>
      </c>
      <c r="D3259" s="8" t="s">
        <v>42</v>
      </c>
      <c r="E3259" s="9" t="s">
        <v>2474</v>
      </c>
    </row>
    <row r="3260" spans="1:5" x14ac:dyDescent="0.3">
      <c r="A3260" s="8" t="s">
        <v>2462</v>
      </c>
      <c r="B3260" s="8" t="s">
        <v>2463</v>
      </c>
      <c r="C3260" s="8" t="s">
        <v>380</v>
      </c>
      <c r="D3260" s="8" t="s">
        <v>42</v>
      </c>
      <c r="E3260" s="9" t="s">
        <v>2474</v>
      </c>
    </row>
    <row r="3261" spans="1:5" x14ac:dyDescent="0.3">
      <c r="A3261" s="8" t="s">
        <v>2464</v>
      </c>
      <c r="B3261" s="8" t="s">
        <v>2465</v>
      </c>
      <c r="C3261" s="8" t="s">
        <v>380</v>
      </c>
      <c r="D3261" s="8" t="s">
        <v>42</v>
      </c>
      <c r="E3261" s="9" t="s">
        <v>2474</v>
      </c>
    </row>
    <row r="3262" spans="1:5" x14ac:dyDescent="0.3">
      <c r="A3262" s="8" t="s">
        <v>2466</v>
      </c>
      <c r="B3262" s="8" t="s">
        <v>2467</v>
      </c>
      <c r="C3262" s="8" t="s">
        <v>380</v>
      </c>
      <c r="D3262" s="8" t="s">
        <v>42</v>
      </c>
      <c r="E3262" s="9" t="s">
        <v>2474</v>
      </c>
    </row>
    <row r="3263" spans="1:5" x14ac:dyDescent="0.3">
      <c r="A3263" s="8" t="s">
        <v>2468</v>
      </c>
      <c r="B3263" s="8" t="s">
        <v>2469</v>
      </c>
      <c r="C3263" s="8" t="s">
        <v>380</v>
      </c>
      <c r="D3263" s="8" t="s">
        <v>42</v>
      </c>
      <c r="E3263" s="9" t="s">
        <v>2474</v>
      </c>
    </row>
    <row r="3264" spans="1:5" x14ac:dyDescent="0.3">
      <c r="A3264" s="8" t="s">
        <v>2470</v>
      </c>
      <c r="B3264" s="8" t="s">
        <v>2471</v>
      </c>
      <c r="C3264" s="8" t="s">
        <v>380</v>
      </c>
      <c r="D3264" s="8" t="s">
        <v>42</v>
      </c>
      <c r="E3264" s="9" t="s">
        <v>2474</v>
      </c>
    </row>
    <row r="3265" spans="1:5" x14ac:dyDescent="0.3">
      <c r="A3265" s="8" t="s">
        <v>2472</v>
      </c>
      <c r="B3265" s="8" t="s">
        <v>2473</v>
      </c>
      <c r="C3265" s="8" t="s">
        <v>380</v>
      </c>
      <c r="D3265" s="8" t="s">
        <v>42</v>
      </c>
      <c r="E3265" s="9" t="s">
        <v>2474</v>
      </c>
    </row>
    <row r="3266" spans="1:5" x14ac:dyDescent="0.3">
      <c r="A3266" s="8" t="s">
        <v>2421</v>
      </c>
      <c r="B3266" s="8" t="s">
        <v>2422</v>
      </c>
      <c r="C3266" s="8" t="s">
        <v>380</v>
      </c>
      <c r="D3266" s="8" t="s">
        <v>42</v>
      </c>
      <c r="E3266" s="9" t="s">
        <v>2474</v>
      </c>
    </row>
    <row r="3267" spans="1:5" x14ac:dyDescent="0.3">
      <c r="A3267" s="8" t="s">
        <v>2462</v>
      </c>
      <c r="B3267" s="8" t="s">
        <v>2463</v>
      </c>
      <c r="C3267" s="8" t="s">
        <v>380</v>
      </c>
      <c r="D3267" s="8" t="s">
        <v>42</v>
      </c>
      <c r="E3267" s="9" t="s">
        <v>2474</v>
      </c>
    </row>
    <row r="3268" spans="1:5" x14ac:dyDescent="0.3">
      <c r="A3268" s="10" t="s">
        <v>2475</v>
      </c>
      <c r="B3268" s="10" t="s">
        <v>2476</v>
      </c>
      <c r="C3268" s="10" t="s">
        <v>807</v>
      </c>
      <c r="D3268" s="10" t="s">
        <v>42</v>
      </c>
      <c r="E3268" s="9" t="s">
        <v>4288</v>
      </c>
    </row>
    <row r="3269" spans="1:5" x14ac:dyDescent="0.3">
      <c r="A3269" s="10" t="s">
        <v>2477</v>
      </c>
      <c r="B3269" s="10" t="s">
        <v>2477</v>
      </c>
      <c r="C3269" s="10" t="s">
        <v>731</v>
      </c>
      <c r="D3269" s="10" t="s">
        <v>42</v>
      </c>
      <c r="E3269" s="9" t="s">
        <v>4288</v>
      </c>
    </row>
    <row r="3270" spans="1:5" x14ac:dyDescent="0.3">
      <c r="A3270" s="10" t="s">
        <v>2478</v>
      </c>
      <c r="B3270" s="10" t="s">
        <v>2478</v>
      </c>
      <c r="C3270" s="10" t="s">
        <v>731</v>
      </c>
      <c r="D3270" s="10" t="s">
        <v>42</v>
      </c>
      <c r="E3270" s="9" t="s">
        <v>4288</v>
      </c>
    </row>
    <row r="3271" spans="1:5" x14ac:dyDescent="0.3">
      <c r="A3271" s="10" t="s">
        <v>2479</v>
      </c>
      <c r="B3271" s="10" t="s">
        <v>2479</v>
      </c>
      <c r="C3271" s="10" t="s">
        <v>731</v>
      </c>
      <c r="D3271" s="10" t="s">
        <v>42</v>
      </c>
      <c r="E3271" s="9" t="s">
        <v>4288</v>
      </c>
    </row>
    <row r="3272" spans="1:5" x14ac:dyDescent="0.3">
      <c r="A3272" s="10" t="s">
        <v>2480</v>
      </c>
      <c r="B3272" s="10" t="s">
        <v>2480</v>
      </c>
      <c r="C3272" s="10" t="s">
        <v>731</v>
      </c>
      <c r="D3272" s="10" t="s">
        <v>42</v>
      </c>
      <c r="E3272" s="9" t="s">
        <v>4288</v>
      </c>
    </row>
    <row r="3273" spans="1:5" x14ac:dyDescent="0.3">
      <c r="A3273" s="10" t="s">
        <v>2481</v>
      </c>
      <c r="B3273" s="10" t="s">
        <v>2481</v>
      </c>
      <c r="C3273" s="10" t="s">
        <v>731</v>
      </c>
      <c r="D3273" s="10" t="s">
        <v>42</v>
      </c>
      <c r="E3273" s="9" t="s">
        <v>4288</v>
      </c>
    </row>
    <row r="3274" spans="1:5" x14ac:dyDescent="0.3">
      <c r="A3274" s="10" t="s">
        <v>2482</v>
      </c>
      <c r="B3274" s="10" t="s">
        <v>2482</v>
      </c>
      <c r="C3274" s="10" t="s">
        <v>731</v>
      </c>
      <c r="D3274" s="10" t="s">
        <v>42</v>
      </c>
      <c r="E3274" s="9" t="s">
        <v>4288</v>
      </c>
    </row>
    <row r="3275" spans="1:5" x14ac:dyDescent="0.3">
      <c r="A3275" s="10" t="s">
        <v>2483</v>
      </c>
      <c r="B3275" s="10" t="s">
        <v>2484</v>
      </c>
      <c r="C3275" s="10" t="s">
        <v>731</v>
      </c>
      <c r="D3275" s="10" t="s">
        <v>42</v>
      </c>
      <c r="E3275" s="9" t="s">
        <v>4288</v>
      </c>
    </row>
    <row r="3276" spans="1:5" x14ac:dyDescent="0.3">
      <c r="A3276" s="10" t="s">
        <v>2485</v>
      </c>
      <c r="B3276" s="10" t="s">
        <v>2485</v>
      </c>
      <c r="C3276" s="10" t="s">
        <v>731</v>
      </c>
      <c r="D3276" s="10" t="s">
        <v>42</v>
      </c>
      <c r="E3276" s="9" t="s">
        <v>4288</v>
      </c>
    </row>
    <row r="3277" spans="1:5" x14ac:dyDescent="0.3">
      <c r="A3277" s="10" t="s">
        <v>2486</v>
      </c>
      <c r="B3277" s="10" t="s">
        <v>2487</v>
      </c>
      <c r="C3277" s="10" t="s">
        <v>731</v>
      </c>
      <c r="D3277" s="10" t="s">
        <v>42</v>
      </c>
      <c r="E3277" s="9" t="s">
        <v>4288</v>
      </c>
    </row>
    <row r="3278" spans="1:5" x14ac:dyDescent="0.3">
      <c r="A3278" s="10" t="s">
        <v>2488</v>
      </c>
      <c r="B3278" s="10" t="s">
        <v>2489</v>
      </c>
      <c r="C3278" s="10" t="s">
        <v>731</v>
      </c>
      <c r="D3278" s="10" t="s">
        <v>42</v>
      </c>
      <c r="E3278" s="9" t="s">
        <v>4288</v>
      </c>
    </row>
    <row r="3279" spans="1:5" x14ac:dyDescent="0.3">
      <c r="A3279" s="10" t="s">
        <v>2490</v>
      </c>
      <c r="B3279" s="10" t="s">
        <v>2491</v>
      </c>
      <c r="C3279" s="10" t="s">
        <v>731</v>
      </c>
      <c r="D3279" s="10" t="s">
        <v>42</v>
      </c>
      <c r="E3279" s="9" t="s">
        <v>4288</v>
      </c>
    </row>
    <row r="3280" spans="1:5" x14ac:dyDescent="0.3">
      <c r="A3280" s="10" t="s">
        <v>2492</v>
      </c>
      <c r="B3280" s="10" t="s">
        <v>2493</v>
      </c>
      <c r="C3280" s="10" t="s">
        <v>731</v>
      </c>
      <c r="D3280" s="10" t="s">
        <v>42</v>
      </c>
      <c r="E3280" s="9" t="s">
        <v>4288</v>
      </c>
    </row>
    <row r="3281" spans="1:5" x14ac:dyDescent="0.3">
      <c r="A3281" s="10" t="s">
        <v>2494</v>
      </c>
      <c r="B3281" s="10" t="s">
        <v>2495</v>
      </c>
      <c r="C3281" s="10" t="s">
        <v>731</v>
      </c>
      <c r="D3281" s="10" t="s">
        <v>42</v>
      </c>
      <c r="E3281" s="9" t="s">
        <v>4288</v>
      </c>
    </row>
    <row r="3282" spans="1:5" x14ac:dyDescent="0.3">
      <c r="A3282" s="10" t="s">
        <v>2496</v>
      </c>
      <c r="B3282" s="10" t="s">
        <v>2497</v>
      </c>
      <c r="C3282" s="10" t="s">
        <v>731</v>
      </c>
      <c r="D3282" s="10" t="s">
        <v>42</v>
      </c>
      <c r="E3282" s="9" t="s">
        <v>4288</v>
      </c>
    </row>
    <row r="3283" spans="1:5" x14ac:dyDescent="0.3">
      <c r="A3283" s="10" t="s">
        <v>2498</v>
      </c>
      <c r="B3283" s="10" t="s">
        <v>2499</v>
      </c>
      <c r="C3283" s="10" t="s">
        <v>731</v>
      </c>
      <c r="D3283" s="10" t="s">
        <v>42</v>
      </c>
      <c r="E3283" s="9" t="s">
        <v>4288</v>
      </c>
    </row>
    <row r="3284" spans="1:5" x14ac:dyDescent="0.3">
      <c r="A3284" s="10" t="s">
        <v>2500</v>
      </c>
      <c r="B3284" s="10" t="s">
        <v>2501</v>
      </c>
      <c r="C3284" s="10" t="s">
        <v>731</v>
      </c>
      <c r="D3284" s="10" t="s">
        <v>42</v>
      </c>
      <c r="E3284" s="9" t="s">
        <v>4288</v>
      </c>
    </row>
    <row r="3285" spans="1:5" x14ac:dyDescent="0.3">
      <c r="A3285" s="10" t="s">
        <v>2502</v>
      </c>
      <c r="B3285" s="10" t="s">
        <v>2503</v>
      </c>
      <c r="C3285" s="10" t="s">
        <v>807</v>
      </c>
      <c r="D3285" s="10" t="s">
        <v>42</v>
      </c>
      <c r="E3285" s="9" t="s">
        <v>4288</v>
      </c>
    </row>
    <row r="3286" spans="1:5" x14ac:dyDescent="0.3">
      <c r="A3286" s="10" t="s">
        <v>2504</v>
      </c>
      <c r="B3286" s="10" t="s">
        <v>2505</v>
      </c>
      <c r="C3286" s="10" t="s">
        <v>807</v>
      </c>
      <c r="D3286" s="10" t="s">
        <v>42</v>
      </c>
      <c r="E3286" s="9" t="s">
        <v>4288</v>
      </c>
    </row>
    <row r="3287" spans="1:5" x14ac:dyDescent="0.3">
      <c r="A3287" s="10" t="s">
        <v>2506</v>
      </c>
      <c r="B3287" s="10" t="s">
        <v>2507</v>
      </c>
      <c r="C3287" s="10" t="s">
        <v>731</v>
      </c>
      <c r="D3287" s="10" t="s">
        <v>42</v>
      </c>
      <c r="E3287" s="9" t="s">
        <v>4288</v>
      </c>
    </row>
    <row r="3288" spans="1:5" x14ac:dyDescent="0.3">
      <c r="A3288" s="10" t="s">
        <v>2508</v>
      </c>
      <c r="B3288" s="10" t="s">
        <v>2508</v>
      </c>
      <c r="C3288" s="10" t="s">
        <v>731</v>
      </c>
      <c r="D3288" s="10" t="s">
        <v>42</v>
      </c>
      <c r="E3288" s="9" t="s">
        <v>4288</v>
      </c>
    </row>
    <row r="3289" spans="1:5" x14ac:dyDescent="0.3">
      <c r="A3289" s="10" t="s">
        <v>2509</v>
      </c>
      <c r="B3289" s="10" t="s">
        <v>2509</v>
      </c>
      <c r="C3289" s="10" t="s">
        <v>731</v>
      </c>
      <c r="D3289" s="10" t="s">
        <v>42</v>
      </c>
      <c r="E3289" s="9" t="s">
        <v>4288</v>
      </c>
    </row>
    <row r="3290" spans="1:5" x14ac:dyDescent="0.3">
      <c r="A3290" s="10" t="s">
        <v>2510</v>
      </c>
      <c r="B3290" s="10" t="s">
        <v>2510</v>
      </c>
      <c r="C3290" s="10" t="s">
        <v>731</v>
      </c>
      <c r="D3290" s="10" t="s">
        <v>42</v>
      </c>
      <c r="E3290" s="9" t="s">
        <v>4288</v>
      </c>
    </row>
    <row r="3291" spans="1:5" x14ac:dyDescent="0.3">
      <c r="A3291" s="10" t="s">
        <v>2511</v>
      </c>
      <c r="B3291" s="10" t="s">
        <v>2511</v>
      </c>
      <c r="C3291" s="10" t="s">
        <v>731</v>
      </c>
      <c r="D3291" s="10" t="s">
        <v>42</v>
      </c>
      <c r="E3291" s="9" t="s">
        <v>4288</v>
      </c>
    </row>
    <row r="3292" spans="1:5" x14ac:dyDescent="0.3">
      <c r="A3292" s="10" t="s">
        <v>2512</v>
      </c>
      <c r="B3292" s="10" t="s">
        <v>2512</v>
      </c>
      <c r="C3292" s="10" t="s">
        <v>731</v>
      </c>
      <c r="D3292" s="10" t="s">
        <v>42</v>
      </c>
      <c r="E3292" s="9" t="s">
        <v>4288</v>
      </c>
    </row>
    <row r="3293" spans="1:5" x14ac:dyDescent="0.3">
      <c r="A3293" s="10" t="s">
        <v>2513</v>
      </c>
      <c r="B3293" s="10" t="s">
        <v>2513</v>
      </c>
      <c r="C3293" s="10" t="s">
        <v>731</v>
      </c>
      <c r="D3293" s="10" t="s">
        <v>42</v>
      </c>
      <c r="E3293" s="9" t="s">
        <v>4288</v>
      </c>
    </row>
    <row r="3294" spans="1:5" x14ac:dyDescent="0.3">
      <c r="A3294" s="10" t="s">
        <v>2514</v>
      </c>
      <c r="B3294" s="10" t="s">
        <v>2515</v>
      </c>
      <c r="C3294" s="10" t="s">
        <v>731</v>
      </c>
      <c r="D3294" s="10" t="s">
        <v>42</v>
      </c>
      <c r="E3294" s="9" t="s">
        <v>4288</v>
      </c>
    </row>
    <row r="3295" spans="1:5" x14ac:dyDescent="0.3">
      <c r="A3295" s="10" t="s">
        <v>2516</v>
      </c>
      <c r="B3295" s="10" t="s">
        <v>2516</v>
      </c>
      <c r="C3295" s="10" t="s">
        <v>731</v>
      </c>
      <c r="D3295" s="10" t="s">
        <v>42</v>
      </c>
      <c r="E3295" s="9" t="s">
        <v>4288</v>
      </c>
    </row>
    <row r="3296" spans="1:5" x14ac:dyDescent="0.3">
      <c r="A3296" s="10" t="s">
        <v>2517</v>
      </c>
      <c r="B3296" s="10" t="s">
        <v>2517</v>
      </c>
      <c r="C3296" s="10" t="s">
        <v>731</v>
      </c>
      <c r="D3296" s="10" t="s">
        <v>42</v>
      </c>
      <c r="E3296" s="9" t="s">
        <v>4288</v>
      </c>
    </row>
    <row r="3297" spans="1:5" x14ac:dyDescent="0.3">
      <c r="A3297" s="10" t="s">
        <v>2518</v>
      </c>
      <c r="B3297" s="10" t="s">
        <v>2519</v>
      </c>
      <c r="C3297" s="10" t="s">
        <v>731</v>
      </c>
      <c r="D3297" s="10" t="s">
        <v>42</v>
      </c>
      <c r="E3297" s="9" t="s">
        <v>4288</v>
      </c>
    </row>
    <row r="3298" spans="1:5" x14ac:dyDescent="0.3">
      <c r="A3298" s="10" t="s">
        <v>2520</v>
      </c>
      <c r="B3298" s="10" t="s">
        <v>2521</v>
      </c>
      <c r="C3298" s="10" t="s">
        <v>731</v>
      </c>
      <c r="D3298" s="10" t="s">
        <v>42</v>
      </c>
      <c r="E3298" s="9" t="s">
        <v>4288</v>
      </c>
    </row>
    <row r="3299" spans="1:5" x14ac:dyDescent="0.3">
      <c r="A3299" s="10" t="s">
        <v>2522</v>
      </c>
      <c r="B3299" s="10" t="s">
        <v>2523</v>
      </c>
      <c r="C3299" s="10" t="s">
        <v>731</v>
      </c>
      <c r="D3299" s="10" t="s">
        <v>42</v>
      </c>
      <c r="E3299" s="9" t="s">
        <v>4288</v>
      </c>
    </row>
    <row r="3300" spans="1:5" x14ac:dyDescent="0.3">
      <c r="A3300" s="10" t="s">
        <v>2524</v>
      </c>
      <c r="B3300" s="10" t="s">
        <v>2525</v>
      </c>
      <c r="C3300" s="10" t="s">
        <v>731</v>
      </c>
      <c r="D3300" s="10" t="s">
        <v>42</v>
      </c>
      <c r="E3300" s="9" t="s">
        <v>4288</v>
      </c>
    </row>
    <row r="3301" spans="1:5" x14ac:dyDescent="0.3">
      <c r="A3301" s="10" t="s">
        <v>2526</v>
      </c>
      <c r="B3301" s="10" t="s">
        <v>2527</v>
      </c>
      <c r="C3301" s="10" t="s">
        <v>731</v>
      </c>
      <c r="D3301" s="10" t="s">
        <v>42</v>
      </c>
      <c r="E3301" s="9" t="s">
        <v>4288</v>
      </c>
    </row>
    <row r="3302" spans="1:5" x14ac:dyDescent="0.3">
      <c r="A3302" s="10" t="s">
        <v>2528</v>
      </c>
      <c r="B3302" s="10" t="s">
        <v>2529</v>
      </c>
      <c r="C3302" s="10" t="s">
        <v>731</v>
      </c>
      <c r="D3302" s="10" t="s">
        <v>42</v>
      </c>
      <c r="E3302" s="9" t="s">
        <v>4288</v>
      </c>
    </row>
    <row r="3303" spans="1:5" x14ac:dyDescent="0.3">
      <c r="A3303" s="10" t="s">
        <v>2530</v>
      </c>
      <c r="B3303" s="10" t="s">
        <v>2531</v>
      </c>
      <c r="C3303" s="10" t="s">
        <v>731</v>
      </c>
      <c r="D3303" s="10" t="s">
        <v>42</v>
      </c>
      <c r="E3303" s="9" t="s">
        <v>4288</v>
      </c>
    </row>
    <row r="3304" spans="1:5" x14ac:dyDescent="0.3">
      <c r="A3304" s="10" t="s">
        <v>2532</v>
      </c>
      <c r="B3304" s="10" t="s">
        <v>2533</v>
      </c>
      <c r="C3304" s="10" t="s">
        <v>731</v>
      </c>
      <c r="D3304" s="10" t="s">
        <v>42</v>
      </c>
      <c r="E3304" s="9" t="s">
        <v>4288</v>
      </c>
    </row>
    <row r="3305" spans="1:5" x14ac:dyDescent="0.3">
      <c r="A3305" s="10" t="s">
        <v>2534</v>
      </c>
      <c r="B3305" s="10" t="s">
        <v>2535</v>
      </c>
      <c r="C3305" s="10" t="s">
        <v>731</v>
      </c>
      <c r="D3305" s="10" t="s">
        <v>42</v>
      </c>
      <c r="E3305" s="9" t="s">
        <v>4288</v>
      </c>
    </row>
    <row r="3306" spans="1:5" x14ac:dyDescent="0.3">
      <c r="A3306" s="10" t="s">
        <v>2536</v>
      </c>
      <c r="B3306" s="10" t="s">
        <v>2537</v>
      </c>
      <c r="C3306" s="10" t="s">
        <v>731</v>
      </c>
      <c r="D3306" s="10" t="s">
        <v>42</v>
      </c>
      <c r="E3306" s="9" t="s">
        <v>4288</v>
      </c>
    </row>
    <row r="3307" spans="1:5" x14ac:dyDescent="0.3">
      <c r="A3307" s="10" t="s">
        <v>2538</v>
      </c>
      <c r="B3307" s="10" t="s">
        <v>2539</v>
      </c>
      <c r="C3307" s="10" t="s">
        <v>731</v>
      </c>
      <c r="D3307" s="10" t="s">
        <v>42</v>
      </c>
      <c r="E3307" s="9" t="s">
        <v>4288</v>
      </c>
    </row>
    <row r="3308" spans="1:5" x14ac:dyDescent="0.3">
      <c r="A3308" s="10" t="s">
        <v>2540</v>
      </c>
      <c r="B3308" s="10" t="s">
        <v>2541</v>
      </c>
      <c r="C3308" s="10" t="s">
        <v>731</v>
      </c>
      <c r="D3308" s="10" t="s">
        <v>42</v>
      </c>
      <c r="E3308" s="9" t="s">
        <v>4288</v>
      </c>
    </row>
    <row r="3309" spans="1:5" x14ac:dyDescent="0.3">
      <c r="A3309" s="10" t="s">
        <v>2542</v>
      </c>
      <c r="B3309" s="10" t="s">
        <v>2543</v>
      </c>
      <c r="C3309" s="10" t="s">
        <v>731</v>
      </c>
      <c r="D3309" s="10" t="s">
        <v>42</v>
      </c>
      <c r="E3309" s="9" t="s">
        <v>4288</v>
      </c>
    </row>
    <row r="3310" spans="1:5" x14ac:dyDescent="0.3">
      <c r="A3310" s="10" t="s">
        <v>2544</v>
      </c>
      <c r="B3310" s="10" t="s">
        <v>2545</v>
      </c>
      <c r="C3310" s="10" t="s">
        <v>731</v>
      </c>
      <c r="D3310" s="10" t="s">
        <v>42</v>
      </c>
      <c r="E3310" s="9" t="s">
        <v>4288</v>
      </c>
    </row>
    <row r="3311" spans="1:5" x14ac:dyDescent="0.3">
      <c r="A3311" s="10" t="s">
        <v>2546</v>
      </c>
      <c r="B3311" s="10" t="s">
        <v>2546</v>
      </c>
      <c r="C3311" s="10" t="s">
        <v>731</v>
      </c>
      <c r="D3311" s="10" t="s">
        <v>42</v>
      </c>
      <c r="E3311" s="9" t="s">
        <v>4288</v>
      </c>
    </row>
    <row r="3312" spans="1:5" x14ac:dyDescent="0.3">
      <c r="A3312" s="10" t="s">
        <v>2547</v>
      </c>
      <c r="B3312" s="10" t="s">
        <v>2548</v>
      </c>
      <c r="C3312" s="10" t="s">
        <v>731</v>
      </c>
      <c r="D3312" s="10" t="s">
        <v>42</v>
      </c>
      <c r="E3312" s="9" t="s">
        <v>4288</v>
      </c>
    </row>
    <row r="3313" spans="1:5" x14ac:dyDescent="0.3">
      <c r="A3313" s="10" t="s">
        <v>2549</v>
      </c>
      <c r="B3313" s="10" t="s">
        <v>2550</v>
      </c>
      <c r="C3313" s="10" t="s">
        <v>731</v>
      </c>
      <c r="D3313" s="10" t="s">
        <v>42</v>
      </c>
      <c r="E3313" s="9" t="s">
        <v>4288</v>
      </c>
    </row>
    <row r="3314" spans="1:5" x14ac:dyDescent="0.3">
      <c r="A3314" s="10" t="s">
        <v>2551</v>
      </c>
      <c r="B3314" s="10" t="s">
        <v>2551</v>
      </c>
      <c r="C3314" s="10" t="s">
        <v>731</v>
      </c>
      <c r="D3314" s="10" t="s">
        <v>42</v>
      </c>
      <c r="E3314" s="9" t="s">
        <v>4288</v>
      </c>
    </row>
    <row r="3315" spans="1:5" x14ac:dyDescent="0.3">
      <c r="A3315" s="10" t="s">
        <v>2552</v>
      </c>
      <c r="B3315" s="10" t="s">
        <v>2552</v>
      </c>
      <c r="C3315" s="10" t="s">
        <v>731</v>
      </c>
      <c r="D3315" s="10" t="s">
        <v>42</v>
      </c>
      <c r="E3315" s="9" t="s">
        <v>4288</v>
      </c>
    </row>
    <row r="3316" spans="1:5" x14ac:dyDescent="0.3">
      <c r="A3316" s="10" t="s">
        <v>2479</v>
      </c>
      <c r="B3316" s="10" t="s">
        <v>2479</v>
      </c>
      <c r="C3316" s="10" t="s">
        <v>731</v>
      </c>
      <c r="D3316" s="10" t="s">
        <v>42</v>
      </c>
      <c r="E3316" s="9" t="s">
        <v>4288</v>
      </c>
    </row>
    <row r="3317" spans="1:5" x14ac:dyDescent="0.3">
      <c r="A3317" s="10" t="s">
        <v>2553</v>
      </c>
      <c r="B3317" s="10" t="s">
        <v>2553</v>
      </c>
      <c r="C3317" s="10" t="s">
        <v>731</v>
      </c>
      <c r="D3317" s="10" t="s">
        <v>42</v>
      </c>
      <c r="E3317" s="9" t="s">
        <v>4288</v>
      </c>
    </row>
    <row r="3318" spans="1:5" x14ac:dyDescent="0.3">
      <c r="A3318" s="10" t="s">
        <v>2480</v>
      </c>
      <c r="B3318" s="10" t="s">
        <v>2480</v>
      </c>
      <c r="C3318" s="10" t="s">
        <v>731</v>
      </c>
      <c r="D3318" s="10" t="s">
        <v>42</v>
      </c>
      <c r="E3318" s="9" t="s">
        <v>4288</v>
      </c>
    </row>
    <row r="3319" spans="1:5" x14ac:dyDescent="0.3">
      <c r="A3319" s="10" t="s">
        <v>2554</v>
      </c>
      <c r="B3319" s="10" t="s">
        <v>2554</v>
      </c>
      <c r="C3319" s="10" t="s">
        <v>731</v>
      </c>
      <c r="D3319" s="10" t="s">
        <v>42</v>
      </c>
      <c r="E3319" s="9" t="s">
        <v>4288</v>
      </c>
    </row>
    <row r="3320" spans="1:5" x14ac:dyDescent="0.3">
      <c r="A3320" s="10" t="s">
        <v>2555</v>
      </c>
      <c r="B3320" s="10" t="s">
        <v>2556</v>
      </c>
      <c r="C3320" s="10" t="s">
        <v>731</v>
      </c>
      <c r="D3320" s="10" t="s">
        <v>42</v>
      </c>
      <c r="E3320" s="9" t="s">
        <v>4288</v>
      </c>
    </row>
    <row r="3321" spans="1:5" x14ac:dyDescent="0.3">
      <c r="A3321" s="10" t="s">
        <v>2557</v>
      </c>
      <c r="B3321" s="10" t="s">
        <v>2558</v>
      </c>
      <c r="C3321" s="10" t="s">
        <v>731</v>
      </c>
      <c r="D3321" s="10" t="s">
        <v>42</v>
      </c>
      <c r="E3321" s="9" t="s">
        <v>4288</v>
      </c>
    </row>
    <row r="3322" spans="1:5" x14ac:dyDescent="0.3">
      <c r="A3322" s="10" t="s">
        <v>2559</v>
      </c>
      <c r="B3322" s="10" t="s">
        <v>2560</v>
      </c>
      <c r="C3322" s="10" t="s">
        <v>731</v>
      </c>
      <c r="D3322" s="10" t="s">
        <v>42</v>
      </c>
      <c r="E3322" s="9" t="s">
        <v>4288</v>
      </c>
    </row>
    <row r="3323" spans="1:5" x14ac:dyDescent="0.3">
      <c r="A3323" s="10" t="s">
        <v>2561</v>
      </c>
      <c r="B3323" s="10" t="s">
        <v>2562</v>
      </c>
      <c r="C3323" s="10" t="s">
        <v>731</v>
      </c>
      <c r="D3323" s="10" t="s">
        <v>42</v>
      </c>
      <c r="E3323" s="9" t="s">
        <v>4288</v>
      </c>
    </row>
    <row r="3324" spans="1:5" x14ac:dyDescent="0.3">
      <c r="A3324" s="10" t="s">
        <v>2563</v>
      </c>
      <c r="B3324" s="10" t="s">
        <v>2564</v>
      </c>
      <c r="C3324" s="10" t="s">
        <v>731</v>
      </c>
      <c r="D3324" s="10" t="s">
        <v>42</v>
      </c>
      <c r="E3324" s="9" t="s">
        <v>4288</v>
      </c>
    </row>
    <row r="3325" spans="1:5" x14ac:dyDescent="0.3">
      <c r="A3325" s="10" t="s">
        <v>2565</v>
      </c>
      <c r="B3325" s="10" t="s">
        <v>2566</v>
      </c>
      <c r="C3325" s="10" t="s">
        <v>731</v>
      </c>
      <c r="D3325" s="10" t="s">
        <v>42</v>
      </c>
      <c r="E3325" s="9" t="s">
        <v>4288</v>
      </c>
    </row>
    <row r="3326" spans="1:5" x14ac:dyDescent="0.3">
      <c r="A3326" s="10" t="s">
        <v>2567</v>
      </c>
      <c r="B3326" s="10" t="s">
        <v>2568</v>
      </c>
      <c r="C3326" s="10" t="s">
        <v>731</v>
      </c>
      <c r="D3326" s="10" t="s">
        <v>42</v>
      </c>
      <c r="E3326" s="9" t="s">
        <v>4288</v>
      </c>
    </row>
    <row r="3327" spans="1:5" x14ac:dyDescent="0.3">
      <c r="A3327" s="10" t="s">
        <v>2569</v>
      </c>
      <c r="B3327" s="10" t="s">
        <v>2570</v>
      </c>
      <c r="C3327" s="10" t="s">
        <v>731</v>
      </c>
      <c r="D3327" s="10" t="s">
        <v>42</v>
      </c>
      <c r="E3327" s="9" t="s">
        <v>4288</v>
      </c>
    </row>
    <row r="3328" spans="1:5" x14ac:dyDescent="0.3">
      <c r="A3328" s="10" t="s">
        <v>2571</v>
      </c>
      <c r="B3328" s="10" t="s">
        <v>2571</v>
      </c>
      <c r="C3328" s="10" t="s">
        <v>731</v>
      </c>
      <c r="D3328" s="10" t="s">
        <v>42</v>
      </c>
      <c r="E3328" s="9" t="s">
        <v>4288</v>
      </c>
    </row>
    <row r="3329" spans="1:5" x14ac:dyDescent="0.3">
      <c r="A3329" s="10" t="s">
        <v>2572</v>
      </c>
      <c r="B3329" s="10" t="s">
        <v>2572</v>
      </c>
      <c r="C3329" s="10" t="s">
        <v>731</v>
      </c>
      <c r="D3329" s="10" t="s">
        <v>42</v>
      </c>
      <c r="E3329" s="9" t="s">
        <v>4288</v>
      </c>
    </row>
    <row r="3330" spans="1:5" x14ac:dyDescent="0.3">
      <c r="A3330" s="10" t="s">
        <v>2573</v>
      </c>
      <c r="B3330" s="10" t="s">
        <v>2507</v>
      </c>
      <c r="C3330" s="10" t="s">
        <v>731</v>
      </c>
      <c r="D3330" s="10" t="s">
        <v>42</v>
      </c>
      <c r="E3330" s="9" t="s">
        <v>4288</v>
      </c>
    </row>
    <row r="3331" spans="1:5" x14ac:dyDescent="0.3">
      <c r="A3331" s="10" t="s">
        <v>2574</v>
      </c>
      <c r="B3331" s="10" t="s">
        <v>2575</v>
      </c>
      <c r="C3331" s="10" t="s">
        <v>731</v>
      </c>
      <c r="D3331" s="10" t="s">
        <v>42</v>
      </c>
      <c r="E3331" s="9" t="s">
        <v>4288</v>
      </c>
    </row>
    <row r="3332" spans="1:5" x14ac:dyDescent="0.3">
      <c r="A3332" s="10" t="s">
        <v>2513</v>
      </c>
      <c r="B3332" s="10" t="s">
        <v>2513</v>
      </c>
      <c r="C3332" s="10" t="s">
        <v>731</v>
      </c>
      <c r="D3332" s="10" t="s">
        <v>42</v>
      </c>
      <c r="E3332" s="9" t="s">
        <v>4288</v>
      </c>
    </row>
    <row r="3333" spans="1:5" x14ac:dyDescent="0.3">
      <c r="A3333" s="10" t="s">
        <v>2576</v>
      </c>
      <c r="B3333" s="10" t="s">
        <v>2576</v>
      </c>
      <c r="C3333" s="10" t="s">
        <v>731</v>
      </c>
      <c r="D3333" s="10" t="s">
        <v>42</v>
      </c>
      <c r="E3333" s="9" t="s">
        <v>4288</v>
      </c>
    </row>
    <row r="3334" spans="1:5" x14ac:dyDescent="0.3">
      <c r="A3334" s="10" t="s">
        <v>2577</v>
      </c>
      <c r="B3334" s="10" t="s">
        <v>2577</v>
      </c>
      <c r="C3334" s="10" t="s">
        <v>731</v>
      </c>
      <c r="D3334" s="10" t="s">
        <v>42</v>
      </c>
      <c r="E3334" s="9" t="s">
        <v>4288</v>
      </c>
    </row>
    <row r="3335" spans="1:5" x14ac:dyDescent="0.3">
      <c r="A3335" s="10" t="s">
        <v>2578</v>
      </c>
      <c r="B3335" s="10" t="s">
        <v>2515</v>
      </c>
      <c r="C3335" s="10" t="s">
        <v>731</v>
      </c>
      <c r="D3335" s="10" t="s">
        <v>42</v>
      </c>
      <c r="E3335" s="9" t="s">
        <v>4288</v>
      </c>
    </row>
    <row r="3336" spans="1:5" x14ac:dyDescent="0.3">
      <c r="A3336" s="10" t="s">
        <v>2579</v>
      </c>
      <c r="B3336" s="10" t="s">
        <v>2579</v>
      </c>
      <c r="C3336" s="10" t="s">
        <v>731</v>
      </c>
      <c r="D3336" s="10" t="s">
        <v>42</v>
      </c>
      <c r="E3336" s="9" t="s">
        <v>4288</v>
      </c>
    </row>
    <row r="3337" spans="1:5" x14ac:dyDescent="0.3">
      <c r="A3337" s="10" t="s">
        <v>2580</v>
      </c>
      <c r="B3337" s="10" t="s">
        <v>2581</v>
      </c>
      <c r="C3337" s="10" t="s">
        <v>731</v>
      </c>
      <c r="D3337" s="10" t="s">
        <v>42</v>
      </c>
      <c r="E3337" s="9" t="s">
        <v>4288</v>
      </c>
    </row>
    <row r="3338" spans="1:5" x14ac:dyDescent="0.3">
      <c r="A3338" s="10" t="s">
        <v>2582</v>
      </c>
      <c r="B3338" s="10" t="s">
        <v>2583</v>
      </c>
      <c r="C3338" s="10" t="s">
        <v>731</v>
      </c>
      <c r="D3338" s="10" t="s">
        <v>42</v>
      </c>
      <c r="E3338" s="9" t="s">
        <v>4288</v>
      </c>
    </row>
    <row r="3339" spans="1:5" x14ac:dyDescent="0.3">
      <c r="A3339" s="10" t="s">
        <v>2584</v>
      </c>
      <c r="B3339" s="10" t="s">
        <v>2585</v>
      </c>
      <c r="C3339" s="10" t="s">
        <v>731</v>
      </c>
      <c r="D3339" s="10" t="s">
        <v>42</v>
      </c>
      <c r="E3339" s="9" t="s">
        <v>4288</v>
      </c>
    </row>
    <row r="3340" spans="1:5" x14ac:dyDescent="0.3">
      <c r="A3340" s="10" t="s">
        <v>2586</v>
      </c>
      <c r="B3340" s="10" t="s">
        <v>2586</v>
      </c>
      <c r="C3340" s="10" t="s">
        <v>731</v>
      </c>
      <c r="D3340" s="10" t="s">
        <v>42</v>
      </c>
      <c r="E3340" s="9" t="s">
        <v>4288</v>
      </c>
    </row>
    <row r="3341" spans="1:5" x14ac:dyDescent="0.3">
      <c r="A3341" s="10" t="s">
        <v>2587</v>
      </c>
      <c r="B3341" s="10" t="s">
        <v>2588</v>
      </c>
      <c r="C3341" s="10" t="s">
        <v>731</v>
      </c>
      <c r="D3341" s="10" t="s">
        <v>42</v>
      </c>
      <c r="E3341" s="9" t="s">
        <v>4288</v>
      </c>
    </row>
    <row r="3342" spans="1:5" x14ac:dyDescent="0.3">
      <c r="A3342" s="10" t="s">
        <v>2589</v>
      </c>
      <c r="B3342" s="10" t="s">
        <v>2590</v>
      </c>
      <c r="C3342" s="10" t="s">
        <v>731</v>
      </c>
      <c r="D3342" s="10" t="s">
        <v>42</v>
      </c>
      <c r="E3342" s="9" t="s">
        <v>4288</v>
      </c>
    </row>
    <row r="3343" spans="1:5" x14ac:dyDescent="0.3">
      <c r="A3343" s="10" t="s">
        <v>2591</v>
      </c>
      <c r="B3343" s="10" t="s">
        <v>2592</v>
      </c>
      <c r="C3343" s="10" t="s">
        <v>731</v>
      </c>
      <c r="D3343" s="10" t="s">
        <v>42</v>
      </c>
      <c r="E3343" s="9" t="s">
        <v>4288</v>
      </c>
    </row>
    <row r="3344" spans="1:5" x14ac:dyDescent="0.3">
      <c r="A3344" s="10" t="s">
        <v>2593</v>
      </c>
      <c r="B3344" s="10" t="s">
        <v>2594</v>
      </c>
      <c r="C3344" s="10" t="s">
        <v>731</v>
      </c>
      <c r="D3344" s="10" t="s">
        <v>42</v>
      </c>
      <c r="E3344" s="9" t="s">
        <v>4288</v>
      </c>
    </row>
    <row r="3345" spans="1:5" x14ac:dyDescent="0.3">
      <c r="A3345" s="10" t="s">
        <v>2595</v>
      </c>
      <c r="B3345" s="10" t="s">
        <v>2596</v>
      </c>
      <c r="C3345" s="10" t="s">
        <v>731</v>
      </c>
      <c r="D3345" s="10" t="s">
        <v>42</v>
      </c>
      <c r="E3345" s="9" t="s">
        <v>4288</v>
      </c>
    </row>
    <row r="3346" spans="1:5" x14ac:dyDescent="0.3">
      <c r="A3346" s="10" t="s">
        <v>2597</v>
      </c>
      <c r="B3346" s="10" t="s">
        <v>2598</v>
      </c>
      <c r="C3346" s="10" t="s">
        <v>807</v>
      </c>
      <c r="D3346" s="10" t="s">
        <v>42</v>
      </c>
      <c r="E3346" s="9" t="s">
        <v>4288</v>
      </c>
    </row>
    <row r="3347" spans="1:5" x14ac:dyDescent="0.3">
      <c r="A3347" s="10" t="s">
        <v>2599</v>
      </c>
      <c r="B3347" s="10" t="s">
        <v>2600</v>
      </c>
      <c r="C3347" s="10" t="s">
        <v>807</v>
      </c>
      <c r="D3347" s="10" t="s">
        <v>42</v>
      </c>
      <c r="E3347" s="9" t="s">
        <v>4288</v>
      </c>
    </row>
    <row r="3348" spans="1:5" x14ac:dyDescent="0.3">
      <c r="A3348" s="10" t="s">
        <v>2601</v>
      </c>
      <c r="B3348" s="10" t="s">
        <v>2602</v>
      </c>
      <c r="C3348" s="10" t="s">
        <v>807</v>
      </c>
      <c r="D3348" s="10" t="s">
        <v>42</v>
      </c>
      <c r="E3348" s="9" t="s">
        <v>4288</v>
      </c>
    </row>
    <row r="3349" spans="1:5" x14ac:dyDescent="0.3">
      <c r="A3349" s="10" t="s">
        <v>2603</v>
      </c>
      <c r="B3349" s="10" t="s">
        <v>2604</v>
      </c>
      <c r="C3349" s="10" t="s">
        <v>807</v>
      </c>
      <c r="D3349" s="10" t="s">
        <v>42</v>
      </c>
      <c r="E3349" s="9" t="s">
        <v>4288</v>
      </c>
    </row>
    <row r="3350" spans="1:5" x14ac:dyDescent="0.3">
      <c r="A3350" s="10" t="s">
        <v>2605</v>
      </c>
      <c r="B3350" s="10" t="s">
        <v>2606</v>
      </c>
      <c r="C3350" s="10" t="s">
        <v>731</v>
      </c>
      <c r="D3350" s="10" t="s">
        <v>42</v>
      </c>
      <c r="E3350" s="9" t="s">
        <v>4288</v>
      </c>
    </row>
    <row r="3351" spans="1:5" x14ac:dyDescent="0.3">
      <c r="A3351" s="10" t="s">
        <v>2607</v>
      </c>
      <c r="B3351" s="10" t="s">
        <v>2608</v>
      </c>
      <c r="C3351" s="10" t="s">
        <v>731</v>
      </c>
      <c r="D3351" s="10" t="s">
        <v>42</v>
      </c>
      <c r="E3351" s="9" t="s">
        <v>4288</v>
      </c>
    </row>
    <row r="3352" spans="1:5" x14ac:dyDescent="0.3">
      <c r="A3352" s="10" t="s">
        <v>2609</v>
      </c>
      <c r="B3352" s="10" t="s">
        <v>864</v>
      </c>
      <c r="C3352" s="10" t="s">
        <v>731</v>
      </c>
      <c r="D3352" s="10" t="s">
        <v>42</v>
      </c>
      <c r="E3352" s="9" t="s">
        <v>4288</v>
      </c>
    </row>
    <row r="3353" spans="1:5" x14ac:dyDescent="0.3">
      <c r="A3353" s="10" t="s">
        <v>2610</v>
      </c>
      <c r="B3353" s="10" t="s">
        <v>2611</v>
      </c>
      <c r="C3353" s="10" t="s">
        <v>807</v>
      </c>
      <c r="D3353" s="10" t="s">
        <v>42</v>
      </c>
      <c r="E3353" s="9" t="s">
        <v>4288</v>
      </c>
    </row>
    <row r="3354" spans="1:5" x14ac:dyDescent="0.3">
      <c r="A3354" s="10" t="s">
        <v>2612</v>
      </c>
      <c r="B3354" s="10" t="s">
        <v>2613</v>
      </c>
      <c r="C3354" s="10" t="s">
        <v>807</v>
      </c>
      <c r="D3354" s="10" t="s">
        <v>42</v>
      </c>
      <c r="E3354" s="9" t="s">
        <v>4288</v>
      </c>
    </row>
    <row r="3355" spans="1:5" x14ac:dyDescent="0.3">
      <c r="A3355" s="10" t="s">
        <v>2614</v>
      </c>
      <c r="B3355" s="10" t="s">
        <v>2615</v>
      </c>
      <c r="C3355" s="10" t="s">
        <v>807</v>
      </c>
      <c r="D3355" s="10" t="s">
        <v>42</v>
      </c>
      <c r="E3355" s="9" t="s">
        <v>4288</v>
      </c>
    </row>
    <row r="3356" spans="1:5" x14ac:dyDescent="0.3">
      <c r="A3356" s="10" t="s">
        <v>2616</v>
      </c>
      <c r="B3356" s="10" t="s">
        <v>2617</v>
      </c>
      <c r="C3356" s="10" t="s">
        <v>807</v>
      </c>
      <c r="D3356" s="10" t="s">
        <v>42</v>
      </c>
      <c r="E3356" s="9" t="s">
        <v>4288</v>
      </c>
    </row>
    <row r="3357" spans="1:5" x14ac:dyDescent="0.3">
      <c r="A3357" s="10" t="s">
        <v>2618</v>
      </c>
      <c r="B3357" s="10" t="s">
        <v>2619</v>
      </c>
      <c r="C3357" s="10" t="s">
        <v>731</v>
      </c>
      <c r="D3357" s="10" t="s">
        <v>42</v>
      </c>
      <c r="E3357" s="9" t="s">
        <v>4288</v>
      </c>
    </row>
    <row r="3358" spans="1:5" x14ac:dyDescent="0.3">
      <c r="A3358" s="10" t="s">
        <v>1284</v>
      </c>
      <c r="B3358" s="10" t="s">
        <v>1272</v>
      </c>
      <c r="C3358" s="10" t="s">
        <v>731</v>
      </c>
      <c r="D3358" s="10" t="s">
        <v>42</v>
      </c>
      <c r="E3358" s="9" t="s">
        <v>4288</v>
      </c>
    </row>
    <row r="3359" spans="1:5" x14ac:dyDescent="0.3">
      <c r="A3359" s="10" t="s">
        <v>2620</v>
      </c>
      <c r="B3359" s="10" t="s">
        <v>2621</v>
      </c>
      <c r="C3359" s="10" t="s">
        <v>731</v>
      </c>
      <c r="D3359" s="10" t="s">
        <v>42</v>
      </c>
      <c r="E3359" s="9" t="s">
        <v>4288</v>
      </c>
    </row>
    <row r="3360" spans="1:5" x14ac:dyDescent="0.3">
      <c r="A3360" s="10" t="s">
        <v>2622</v>
      </c>
      <c r="B3360" s="10" t="s">
        <v>2623</v>
      </c>
      <c r="C3360" s="10" t="s">
        <v>731</v>
      </c>
      <c r="D3360" s="10" t="s">
        <v>42</v>
      </c>
      <c r="E3360" s="9" t="s">
        <v>4288</v>
      </c>
    </row>
    <row r="3361" spans="1:5" x14ac:dyDescent="0.3">
      <c r="A3361" s="10" t="s">
        <v>2624</v>
      </c>
      <c r="B3361" s="10" t="s">
        <v>2625</v>
      </c>
      <c r="C3361" s="10" t="s">
        <v>731</v>
      </c>
      <c r="D3361" s="10" t="s">
        <v>42</v>
      </c>
      <c r="E3361" s="9" t="s">
        <v>4288</v>
      </c>
    </row>
    <row r="3362" spans="1:5" x14ac:dyDescent="0.3">
      <c r="A3362" s="10" t="s">
        <v>2626</v>
      </c>
      <c r="B3362" s="10" t="s">
        <v>2626</v>
      </c>
      <c r="C3362" s="10" t="s">
        <v>731</v>
      </c>
      <c r="D3362" s="10" t="s">
        <v>42</v>
      </c>
      <c r="E3362" s="9" t="s">
        <v>4288</v>
      </c>
    </row>
    <row r="3363" spans="1:5" x14ac:dyDescent="0.3">
      <c r="A3363" s="10" t="s">
        <v>2627</v>
      </c>
      <c r="B3363" s="10" t="s">
        <v>2628</v>
      </c>
      <c r="C3363" s="10" t="s">
        <v>731</v>
      </c>
      <c r="D3363" s="10" t="s">
        <v>42</v>
      </c>
      <c r="E3363" s="9" t="s">
        <v>4288</v>
      </c>
    </row>
    <row r="3364" spans="1:5" x14ac:dyDescent="0.3">
      <c r="A3364" s="10" t="s">
        <v>2629</v>
      </c>
      <c r="B3364" s="10" t="s">
        <v>2630</v>
      </c>
      <c r="C3364" s="10" t="s">
        <v>731</v>
      </c>
      <c r="D3364" s="10" t="s">
        <v>42</v>
      </c>
      <c r="E3364" s="9" t="s">
        <v>4288</v>
      </c>
    </row>
    <row r="3365" spans="1:5" x14ac:dyDescent="0.3">
      <c r="A3365" s="10" t="s">
        <v>2557</v>
      </c>
      <c r="B3365" s="10" t="s">
        <v>2558</v>
      </c>
      <c r="C3365" s="10" t="s">
        <v>731</v>
      </c>
      <c r="D3365" s="10" t="s">
        <v>42</v>
      </c>
      <c r="E3365" s="9" t="s">
        <v>4288</v>
      </c>
    </row>
    <row r="3366" spans="1:5" x14ac:dyDescent="0.3">
      <c r="A3366" s="10" t="s">
        <v>2631</v>
      </c>
      <c r="B3366" s="10" t="s">
        <v>2631</v>
      </c>
      <c r="C3366" s="10" t="s">
        <v>731</v>
      </c>
      <c r="D3366" s="10" t="s">
        <v>42</v>
      </c>
      <c r="E3366" s="9" t="s">
        <v>4288</v>
      </c>
    </row>
    <row r="3367" spans="1:5" x14ac:dyDescent="0.3">
      <c r="A3367" s="10" t="s">
        <v>2632</v>
      </c>
      <c r="B3367" s="10" t="s">
        <v>2632</v>
      </c>
      <c r="C3367" s="10" t="s">
        <v>731</v>
      </c>
      <c r="D3367" s="10" t="s">
        <v>42</v>
      </c>
      <c r="E3367" s="9" t="s">
        <v>4288</v>
      </c>
    </row>
    <row r="3368" spans="1:5" x14ac:dyDescent="0.3">
      <c r="A3368" s="10" t="s">
        <v>2633</v>
      </c>
      <c r="B3368" s="10" t="s">
        <v>2634</v>
      </c>
      <c r="C3368" s="10" t="s">
        <v>731</v>
      </c>
      <c r="D3368" s="10" t="s">
        <v>12</v>
      </c>
      <c r="E3368" s="9" t="s">
        <v>4288</v>
      </c>
    </row>
    <row r="3369" spans="1:5" x14ac:dyDescent="0.3">
      <c r="A3369" s="10" t="s">
        <v>2565</v>
      </c>
      <c r="B3369" s="10" t="s">
        <v>2566</v>
      </c>
      <c r="C3369" s="10" t="s">
        <v>731</v>
      </c>
      <c r="D3369" s="10" t="s">
        <v>42</v>
      </c>
      <c r="E3369" s="9" t="s">
        <v>4288</v>
      </c>
    </row>
    <row r="3370" spans="1:5" x14ac:dyDescent="0.3">
      <c r="A3370" s="10" t="s">
        <v>2635</v>
      </c>
      <c r="B3370" s="10" t="s">
        <v>2636</v>
      </c>
      <c r="C3370" s="10" t="s">
        <v>731</v>
      </c>
      <c r="D3370" s="10" t="s">
        <v>42</v>
      </c>
      <c r="E3370" s="9" t="s">
        <v>4288</v>
      </c>
    </row>
    <row r="3371" spans="1:5" x14ac:dyDescent="0.3">
      <c r="A3371" s="10" t="s">
        <v>2637</v>
      </c>
      <c r="B3371" s="10" t="s">
        <v>2638</v>
      </c>
      <c r="C3371" s="10" t="s">
        <v>731</v>
      </c>
      <c r="D3371" s="10" t="s">
        <v>42</v>
      </c>
      <c r="E3371" s="9" t="s">
        <v>4288</v>
      </c>
    </row>
    <row r="3372" spans="1:5" x14ac:dyDescent="0.3">
      <c r="A3372" s="10" t="s">
        <v>2639</v>
      </c>
      <c r="B3372" s="10" t="s">
        <v>2640</v>
      </c>
      <c r="C3372" s="10" t="s">
        <v>731</v>
      </c>
      <c r="D3372" s="10" t="s">
        <v>42</v>
      </c>
      <c r="E3372" s="9" t="s">
        <v>4288</v>
      </c>
    </row>
    <row r="3373" spans="1:5" x14ac:dyDescent="0.3">
      <c r="A3373" s="10" t="s">
        <v>2641</v>
      </c>
      <c r="B3373" s="10" t="s">
        <v>2642</v>
      </c>
      <c r="C3373" s="10" t="s">
        <v>731</v>
      </c>
      <c r="D3373" s="10" t="s">
        <v>42</v>
      </c>
      <c r="E3373" s="9" t="s">
        <v>4288</v>
      </c>
    </row>
    <row r="3374" spans="1:5" x14ac:dyDescent="0.3">
      <c r="A3374" s="10" t="s">
        <v>2643</v>
      </c>
      <c r="B3374" s="10" t="s">
        <v>2644</v>
      </c>
      <c r="C3374" s="10" t="s">
        <v>731</v>
      </c>
      <c r="D3374" s="10" t="s">
        <v>42</v>
      </c>
      <c r="E3374" s="9" t="s">
        <v>4288</v>
      </c>
    </row>
    <row r="3375" spans="1:5" x14ac:dyDescent="0.3">
      <c r="A3375" s="10" t="s">
        <v>2645</v>
      </c>
      <c r="B3375" s="10" t="s">
        <v>2646</v>
      </c>
      <c r="C3375" s="10" t="s">
        <v>731</v>
      </c>
      <c r="D3375" s="10" t="s">
        <v>42</v>
      </c>
      <c r="E3375" s="9" t="s">
        <v>4288</v>
      </c>
    </row>
    <row r="3376" spans="1:5" x14ac:dyDescent="0.3">
      <c r="A3376" s="10" t="s">
        <v>2647</v>
      </c>
      <c r="B3376" s="10" t="s">
        <v>2648</v>
      </c>
      <c r="C3376" s="10" t="s">
        <v>731</v>
      </c>
      <c r="D3376" s="10" t="s">
        <v>42</v>
      </c>
      <c r="E3376" s="9" t="s">
        <v>4288</v>
      </c>
    </row>
    <row r="3377" spans="1:5" x14ac:dyDescent="0.3">
      <c r="A3377" s="10" t="s">
        <v>2649</v>
      </c>
      <c r="B3377" s="10" t="s">
        <v>2650</v>
      </c>
      <c r="C3377" s="10" t="s">
        <v>731</v>
      </c>
      <c r="D3377" s="10" t="s">
        <v>42</v>
      </c>
      <c r="E3377" s="9" t="s">
        <v>4288</v>
      </c>
    </row>
    <row r="3378" spans="1:5" x14ac:dyDescent="0.3">
      <c r="A3378" s="10" t="s">
        <v>2651</v>
      </c>
      <c r="B3378" s="10" t="s">
        <v>2652</v>
      </c>
      <c r="C3378" s="10" t="s">
        <v>807</v>
      </c>
      <c r="D3378" s="10" t="s">
        <v>42</v>
      </c>
      <c r="E3378" s="9" t="s">
        <v>4288</v>
      </c>
    </row>
    <row r="3379" spans="1:5" x14ac:dyDescent="0.3">
      <c r="A3379" s="10" t="s">
        <v>2653</v>
      </c>
      <c r="B3379" s="10" t="s">
        <v>2654</v>
      </c>
      <c r="C3379" s="10" t="s">
        <v>807</v>
      </c>
      <c r="D3379" s="10" t="s">
        <v>42</v>
      </c>
      <c r="E3379" s="9" t="s">
        <v>4288</v>
      </c>
    </row>
    <row r="3380" spans="1:5" x14ac:dyDescent="0.3">
      <c r="A3380" s="10" t="s">
        <v>2655</v>
      </c>
      <c r="B3380" s="10" t="s">
        <v>2656</v>
      </c>
      <c r="C3380" s="10" t="s">
        <v>807</v>
      </c>
      <c r="D3380" s="10" t="s">
        <v>42</v>
      </c>
      <c r="E3380" s="9" t="s">
        <v>4288</v>
      </c>
    </row>
    <row r="3381" spans="1:5" x14ac:dyDescent="0.3">
      <c r="A3381" s="10" t="s">
        <v>1071</v>
      </c>
      <c r="B3381" s="10" t="s">
        <v>1072</v>
      </c>
      <c r="C3381" s="10" t="s">
        <v>731</v>
      </c>
      <c r="D3381" s="10" t="s">
        <v>42</v>
      </c>
      <c r="E3381" s="9" t="s">
        <v>4288</v>
      </c>
    </row>
    <row r="3382" spans="1:5" x14ac:dyDescent="0.3">
      <c r="A3382" s="10" t="s">
        <v>2657</v>
      </c>
      <c r="B3382" s="10" t="s">
        <v>2658</v>
      </c>
      <c r="C3382" s="10" t="s">
        <v>807</v>
      </c>
      <c r="D3382" s="10" t="s">
        <v>42</v>
      </c>
      <c r="E3382" s="9" t="s">
        <v>4288</v>
      </c>
    </row>
    <row r="3383" spans="1:5" x14ac:dyDescent="0.3">
      <c r="A3383" s="10" t="s">
        <v>2659</v>
      </c>
      <c r="B3383" s="10" t="s">
        <v>2660</v>
      </c>
      <c r="C3383" s="10" t="s">
        <v>807</v>
      </c>
      <c r="D3383" s="10" t="s">
        <v>42</v>
      </c>
      <c r="E3383" s="9" t="s">
        <v>4288</v>
      </c>
    </row>
    <row r="3384" spans="1:5" x14ac:dyDescent="0.3">
      <c r="A3384" s="10" t="s">
        <v>1461</v>
      </c>
      <c r="B3384" s="10" t="s">
        <v>1462</v>
      </c>
      <c r="C3384" s="10" t="s">
        <v>731</v>
      </c>
      <c r="D3384" s="10" t="s">
        <v>42</v>
      </c>
      <c r="E3384" s="9" t="s">
        <v>4288</v>
      </c>
    </row>
    <row r="3385" spans="1:5" x14ac:dyDescent="0.3">
      <c r="A3385" s="10" t="s">
        <v>2661</v>
      </c>
      <c r="B3385" s="10" t="s">
        <v>2662</v>
      </c>
      <c r="C3385" s="10" t="s">
        <v>731</v>
      </c>
      <c r="D3385" s="10" t="s">
        <v>42</v>
      </c>
      <c r="E3385" s="9" t="s">
        <v>4288</v>
      </c>
    </row>
    <row r="3386" spans="1:5" x14ac:dyDescent="0.3">
      <c r="A3386" s="10" t="s">
        <v>2663</v>
      </c>
      <c r="B3386" s="10" t="s">
        <v>2664</v>
      </c>
      <c r="C3386" s="10" t="s">
        <v>731</v>
      </c>
      <c r="D3386" s="10" t="s">
        <v>42</v>
      </c>
      <c r="E3386" s="9" t="s">
        <v>4288</v>
      </c>
    </row>
    <row r="3387" spans="1:5" x14ac:dyDescent="0.3">
      <c r="A3387" s="10" t="s">
        <v>2665</v>
      </c>
      <c r="B3387" s="10" t="s">
        <v>2666</v>
      </c>
      <c r="C3387" s="10" t="s">
        <v>731</v>
      </c>
      <c r="D3387" s="10" t="s">
        <v>42</v>
      </c>
      <c r="E3387" s="9" t="s">
        <v>4288</v>
      </c>
    </row>
    <row r="3388" spans="1:5" x14ac:dyDescent="0.3">
      <c r="A3388" s="10" t="s">
        <v>2667</v>
      </c>
      <c r="B3388" s="10" t="s">
        <v>2668</v>
      </c>
      <c r="C3388" s="10" t="s">
        <v>731</v>
      </c>
      <c r="D3388" s="10" t="s">
        <v>42</v>
      </c>
      <c r="E3388" s="9" t="s">
        <v>4288</v>
      </c>
    </row>
    <row r="3389" spans="1:5" x14ac:dyDescent="0.3">
      <c r="A3389" s="10" t="s">
        <v>2669</v>
      </c>
      <c r="B3389" s="10" t="s">
        <v>2670</v>
      </c>
      <c r="C3389" s="10" t="s">
        <v>731</v>
      </c>
      <c r="D3389" s="10" t="s">
        <v>42</v>
      </c>
      <c r="E3389" s="9" t="s">
        <v>4288</v>
      </c>
    </row>
    <row r="3390" spans="1:5" x14ac:dyDescent="0.3">
      <c r="A3390" s="10" t="s">
        <v>2549</v>
      </c>
      <c r="B3390" s="10" t="s">
        <v>2550</v>
      </c>
      <c r="C3390" s="10" t="s">
        <v>731</v>
      </c>
      <c r="D3390" s="10" t="s">
        <v>42</v>
      </c>
      <c r="E3390" s="9" t="s">
        <v>4288</v>
      </c>
    </row>
    <row r="3391" spans="1:5" x14ac:dyDescent="0.3">
      <c r="A3391" s="10" t="s">
        <v>2671</v>
      </c>
      <c r="B3391" s="10" t="s">
        <v>2672</v>
      </c>
      <c r="C3391" s="10" t="s">
        <v>807</v>
      </c>
      <c r="D3391" s="10" t="s">
        <v>42</v>
      </c>
      <c r="E3391" s="9" t="s">
        <v>4288</v>
      </c>
    </row>
    <row r="3392" spans="1:5" x14ac:dyDescent="0.3">
      <c r="A3392" s="10" t="s">
        <v>2536</v>
      </c>
      <c r="B3392" s="10" t="s">
        <v>2537</v>
      </c>
      <c r="C3392" s="10" t="s">
        <v>731</v>
      </c>
      <c r="D3392" s="10" t="s">
        <v>42</v>
      </c>
      <c r="E3392" s="9" t="s">
        <v>4288</v>
      </c>
    </row>
    <row r="3393" spans="1:5" x14ac:dyDescent="0.3">
      <c r="A3393" s="10" t="s">
        <v>2673</v>
      </c>
      <c r="B3393" s="10" t="s">
        <v>2674</v>
      </c>
      <c r="C3393" s="10" t="s">
        <v>731</v>
      </c>
      <c r="D3393" s="10" t="s">
        <v>42</v>
      </c>
      <c r="E3393" s="9" t="s">
        <v>4288</v>
      </c>
    </row>
    <row r="3394" spans="1:5" x14ac:dyDescent="0.3">
      <c r="A3394" s="10" t="s">
        <v>2675</v>
      </c>
      <c r="B3394" s="10" t="s">
        <v>2676</v>
      </c>
      <c r="C3394" s="10" t="s">
        <v>731</v>
      </c>
      <c r="D3394" s="10" t="s">
        <v>42</v>
      </c>
      <c r="E3394" s="9" t="s">
        <v>4288</v>
      </c>
    </row>
    <row r="3395" spans="1:5" x14ac:dyDescent="0.3">
      <c r="A3395" s="10" t="s">
        <v>2677</v>
      </c>
      <c r="B3395" s="10" t="s">
        <v>2678</v>
      </c>
      <c r="C3395" s="10" t="s">
        <v>731</v>
      </c>
      <c r="D3395" s="10" t="s">
        <v>42</v>
      </c>
      <c r="E3395" s="9" t="s">
        <v>4288</v>
      </c>
    </row>
    <row r="3396" spans="1:5" x14ac:dyDescent="0.3">
      <c r="A3396" s="10" t="s">
        <v>2679</v>
      </c>
      <c r="B3396" s="10" t="s">
        <v>2679</v>
      </c>
      <c r="C3396" s="10" t="s">
        <v>731</v>
      </c>
      <c r="D3396" s="10" t="s">
        <v>42</v>
      </c>
      <c r="E3396" s="9" t="s">
        <v>4288</v>
      </c>
    </row>
    <row r="3397" spans="1:5" x14ac:dyDescent="0.3">
      <c r="A3397" s="10" t="s">
        <v>2680</v>
      </c>
      <c r="B3397" s="10" t="s">
        <v>2681</v>
      </c>
      <c r="C3397" s="10" t="s">
        <v>807</v>
      </c>
      <c r="D3397" s="10" t="s">
        <v>42</v>
      </c>
      <c r="E3397" s="9" t="s">
        <v>4288</v>
      </c>
    </row>
    <row r="3398" spans="1:5" x14ac:dyDescent="0.3">
      <c r="A3398" s="10" t="s">
        <v>2682</v>
      </c>
      <c r="B3398" s="10" t="s">
        <v>2683</v>
      </c>
      <c r="C3398" s="10" t="s">
        <v>807</v>
      </c>
      <c r="D3398" s="10" t="s">
        <v>42</v>
      </c>
      <c r="E3398" s="9" t="s">
        <v>4288</v>
      </c>
    </row>
    <row r="3399" spans="1:5" x14ac:dyDescent="0.3">
      <c r="A3399" s="10" t="s">
        <v>2684</v>
      </c>
      <c r="B3399" s="10" t="s">
        <v>2684</v>
      </c>
      <c r="C3399" s="10" t="s">
        <v>807</v>
      </c>
      <c r="D3399" s="10" t="s">
        <v>42</v>
      </c>
      <c r="E3399" s="9" t="s">
        <v>4288</v>
      </c>
    </row>
    <row r="3400" spans="1:5" x14ac:dyDescent="0.3">
      <c r="A3400" s="10" t="s">
        <v>2685</v>
      </c>
      <c r="B3400" s="10" t="s">
        <v>2685</v>
      </c>
      <c r="C3400" s="10" t="s">
        <v>807</v>
      </c>
      <c r="D3400" s="10" t="s">
        <v>42</v>
      </c>
      <c r="E3400" s="9" t="s">
        <v>4288</v>
      </c>
    </row>
    <row r="3401" spans="1:5" x14ac:dyDescent="0.3">
      <c r="A3401" s="10" t="s">
        <v>1427</v>
      </c>
      <c r="B3401" s="10" t="s">
        <v>1427</v>
      </c>
      <c r="C3401" s="10" t="s">
        <v>807</v>
      </c>
      <c r="D3401" s="10" t="s">
        <v>42</v>
      </c>
      <c r="E3401" s="9" t="s">
        <v>4288</v>
      </c>
    </row>
    <row r="3402" spans="1:5" x14ac:dyDescent="0.3">
      <c r="A3402" s="10" t="s">
        <v>2686</v>
      </c>
      <c r="B3402" s="10" t="s">
        <v>2687</v>
      </c>
      <c r="C3402" s="10" t="s">
        <v>807</v>
      </c>
      <c r="D3402" s="10" t="s">
        <v>42</v>
      </c>
      <c r="E3402" s="9" t="s">
        <v>4288</v>
      </c>
    </row>
    <row r="3403" spans="1:5" x14ac:dyDescent="0.3">
      <c r="A3403" s="10" t="s">
        <v>2688</v>
      </c>
      <c r="B3403" s="10" t="s">
        <v>2689</v>
      </c>
      <c r="C3403" s="10" t="s">
        <v>807</v>
      </c>
      <c r="D3403" s="10" t="s">
        <v>42</v>
      </c>
      <c r="E3403" s="9" t="s">
        <v>4288</v>
      </c>
    </row>
    <row r="3404" spans="1:5" x14ac:dyDescent="0.3">
      <c r="A3404" s="10" t="s">
        <v>2690</v>
      </c>
      <c r="B3404" s="10" t="s">
        <v>2691</v>
      </c>
      <c r="C3404" s="10" t="s">
        <v>807</v>
      </c>
      <c r="D3404" s="10" t="s">
        <v>42</v>
      </c>
      <c r="E3404" s="9" t="s">
        <v>4288</v>
      </c>
    </row>
    <row r="3405" spans="1:5" x14ac:dyDescent="0.3">
      <c r="A3405" s="10" t="s">
        <v>2680</v>
      </c>
      <c r="B3405" s="10" t="s">
        <v>2681</v>
      </c>
      <c r="C3405" s="10" t="s">
        <v>807</v>
      </c>
      <c r="D3405" s="10" t="s">
        <v>42</v>
      </c>
      <c r="E3405" s="9" t="s">
        <v>4288</v>
      </c>
    </row>
    <row r="3406" spans="1:5" x14ac:dyDescent="0.3">
      <c r="A3406" s="10" t="s">
        <v>2692</v>
      </c>
      <c r="B3406" s="10" t="s">
        <v>2693</v>
      </c>
      <c r="C3406" s="10" t="s">
        <v>731</v>
      </c>
      <c r="D3406" s="10" t="s">
        <v>42</v>
      </c>
      <c r="E3406" s="9" t="s">
        <v>4288</v>
      </c>
    </row>
    <row r="3407" spans="1:5" x14ac:dyDescent="0.3">
      <c r="A3407" s="10" t="s">
        <v>814</v>
      </c>
      <c r="B3407" s="10" t="s">
        <v>815</v>
      </c>
      <c r="C3407" s="10" t="s">
        <v>731</v>
      </c>
      <c r="D3407" s="10" t="s">
        <v>42</v>
      </c>
      <c r="E3407" s="9" t="s">
        <v>4288</v>
      </c>
    </row>
    <row r="3408" spans="1:5" x14ac:dyDescent="0.3">
      <c r="A3408" s="10" t="s">
        <v>2694</v>
      </c>
      <c r="B3408" s="10" t="s">
        <v>2695</v>
      </c>
      <c r="C3408" s="10" t="s">
        <v>731</v>
      </c>
      <c r="D3408" s="10" t="s">
        <v>42</v>
      </c>
      <c r="E3408" s="9" t="s">
        <v>4288</v>
      </c>
    </row>
    <row r="3409" spans="1:5" x14ac:dyDescent="0.3">
      <c r="A3409" s="10" t="s">
        <v>1263</v>
      </c>
      <c r="B3409" s="10" t="s">
        <v>1264</v>
      </c>
      <c r="C3409" s="10" t="s">
        <v>807</v>
      </c>
      <c r="D3409" s="10" t="s">
        <v>42</v>
      </c>
      <c r="E3409" s="9" t="s">
        <v>4288</v>
      </c>
    </row>
    <row r="3410" spans="1:5" x14ac:dyDescent="0.3">
      <c r="A3410" s="10" t="s">
        <v>2696</v>
      </c>
      <c r="B3410" s="10" t="s">
        <v>2697</v>
      </c>
      <c r="C3410" s="10" t="s">
        <v>807</v>
      </c>
      <c r="D3410" s="10" t="s">
        <v>42</v>
      </c>
      <c r="E3410" s="9" t="s">
        <v>4288</v>
      </c>
    </row>
    <row r="3411" spans="1:5" x14ac:dyDescent="0.3">
      <c r="A3411" s="10" t="s">
        <v>1290</v>
      </c>
      <c r="B3411" s="10" t="s">
        <v>1291</v>
      </c>
      <c r="C3411" s="10" t="s">
        <v>731</v>
      </c>
      <c r="D3411" s="10" t="s">
        <v>42</v>
      </c>
      <c r="E3411" s="9" t="s">
        <v>4288</v>
      </c>
    </row>
    <row r="3412" spans="1:5" x14ac:dyDescent="0.3">
      <c r="A3412" s="10" t="s">
        <v>2698</v>
      </c>
      <c r="B3412" s="10" t="s">
        <v>2699</v>
      </c>
      <c r="C3412" s="10" t="s">
        <v>731</v>
      </c>
      <c r="D3412" s="10" t="s">
        <v>42</v>
      </c>
      <c r="E3412" s="9" t="s">
        <v>4288</v>
      </c>
    </row>
    <row r="3413" spans="1:5" x14ac:dyDescent="0.3">
      <c r="A3413" s="10" t="s">
        <v>2700</v>
      </c>
      <c r="B3413" s="10" t="s">
        <v>2700</v>
      </c>
      <c r="C3413" s="10" t="s">
        <v>731</v>
      </c>
      <c r="D3413" s="10" t="s">
        <v>42</v>
      </c>
      <c r="E3413" s="9" t="s">
        <v>4288</v>
      </c>
    </row>
    <row r="3414" spans="1:5" x14ac:dyDescent="0.3">
      <c r="A3414" s="10" t="s">
        <v>2701</v>
      </c>
      <c r="B3414" s="10" t="s">
        <v>2702</v>
      </c>
      <c r="C3414" s="10" t="s">
        <v>731</v>
      </c>
      <c r="D3414" s="10" t="s">
        <v>42</v>
      </c>
      <c r="E3414" s="9" t="s">
        <v>4288</v>
      </c>
    </row>
    <row r="3415" spans="1:5" x14ac:dyDescent="0.3">
      <c r="A3415" s="10" t="s">
        <v>2703</v>
      </c>
      <c r="B3415" s="10" t="s">
        <v>2703</v>
      </c>
      <c r="C3415" s="10" t="s">
        <v>731</v>
      </c>
      <c r="D3415" s="10" t="s">
        <v>42</v>
      </c>
      <c r="E3415" s="9" t="s">
        <v>4288</v>
      </c>
    </row>
    <row r="3416" spans="1:5" x14ac:dyDescent="0.3">
      <c r="A3416" s="10" t="s">
        <v>2704</v>
      </c>
      <c r="B3416" s="10" t="s">
        <v>2666</v>
      </c>
      <c r="C3416" s="10" t="s">
        <v>731</v>
      </c>
      <c r="D3416" s="10" t="s">
        <v>42</v>
      </c>
      <c r="E3416" s="9" t="s">
        <v>4288</v>
      </c>
    </row>
    <row r="3417" spans="1:5" x14ac:dyDescent="0.3">
      <c r="A3417" s="10" t="s">
        <v>2705</v>
      </c>
      <c r="B3417" s="10" t="s">
        <v>2706</v>
      </c>
      <c r="C3417" s="10" t="s">
        <v>731</v>
      </c>
      <c r="D3417" s="10" t="s">
        <v>42</v>
      </c>
      <c r="E3417" s="9" t="s">
        <v>4288</v>
      </c>
    </row>
    <row r="3418" spans="1:5" x14ac:dyDescent="0.3">
      <c r="A3418" s="10" t="s">
        <v>1459</v>
      </c>
      <c r="B3418" s="10" t="s">
        <v>1460</v>
      </c>
      <c r="C3418" s="10" t="s">
        <v>731</v>
      </c>
      <c r="D3418" s="10" t="s">
        <v>42</v>
      </c>
      <c r="E3418" s="9" t="s">
        <v>4288</v>
      </c>
    </row>
    <row r="3419" spans="1:5" x14ac:dyDescent="0.3">
      <c r="A3419" s="10" t="s">
        <v>2707</v>
      </c>
      <c r="B3419" s="10" t="s">
        <v>2708</v>
      </c>
      <c r="C3419" s="10" t="s">
        <v>731</v>
      </c>
      <c r="D3419" s="10" t="s">
        <v>42</v>
      </c>
      <c r="E3419" s="9" t="s">
        <v>4288</v>
      </c>
    </row>
    <row r="3420" spans="1:5" x14ac:dyDescent="0.3">
      <c r="A3420" s="10" t="s">
        <v>1463</v>
      </c>
      <c r="B3420" s="10" t="s">
        <v>1464</v>
      </c>
      <c r="C3420" s="10" t="s">
        <v>731</v>
      </c>
      <c r="D3420" s="10" t="s">
        <v>42</v>
      </c>
      <c r="E3420" s="9" t="s">
        <v>4288</v>
      </c>
    </row>
    <row r="3421" spans="1:5" x14ac:dyDescent="0.3">
      <c r="A3421" s="10" t="s">
        <v>1364</v>
      </c>
      <c r="B3421" s="10" t="s">
        <v>1365</v>
      </c>
      <c r="C3421" s="10" t="s">
        <v>731</v>
      </c>
      <c r="D3421" s="10" t="s">
        <v>42</v>
      </c>
      <c r="E3421" s="9" t="s">
        <v>4288</v>
      </c>
    </row>
    <row r="3422" spans="1:5" x14ac:dyDescent="0.3">
      <c r="A3422" s="10" t="s">
        <v>2622</v>
      </c>
      <c r="B3422" s="10" t="s">
        <v>2623</v>
      </c>
      <c r="C3422" s="10" t="s">
        <v>731</v>
      </c>
      <c r="D3422" s="10" t="s">
        <v>42</v>
      </c>
      <c r="E3422" s="9" t="s">
        <v>4288</v>
      </c>
    </row>
    <row r="3423" spans="1:5" x14ac:dyDescent="0.3">
      <c r="A3423" s="10" t="s">
        <v>2624</v>
      </c>
      <c r="B3423" s="10" t="s">
        <v>2625</v>
      </c>
      <c r="C3423" s="10" t="s">
        <v>731</v>
      </c>
      <c r="D3423" s="10" t="s">
        <v>42</v>
      </c>
      <c r="E3423" s="9" t="s">
        <v>4288</v>
      </c>
    </row>
    <row r="3424" spans="1:5" x14ac:dyDescent="0.3">
      <c r="A3424" s="10" t="s">
        <v>2679</v>
      </c>
      <c r="B3424" s="10" t="s">
        <v>2679</v>
      </c>
      <c r="C3424" s="10" t="s">
        <v>731</v>
      </c>
      <c r="D3424" s="10" t="s">
        <v>42</v>
      </c>
      <c r="E3424" s="9" t="s">
        <v>4288</v>
      </c>
    </row>
    <row r="3425" spans="1:5" x14ac:dyDescent="0.3">
      <c r="A3425" s="10" t="s">
        <v>2709</v>
      </c>
      <c r="B3425" s="10" t="s">
        <v>2710</v>
      </c>
      <c r="C3425" s="10" t="s">
        <v>731</v>
      </c>
      <c r="D3425" s="10" t="s">
        <v>42</v>
      </c>
      <c r="E3425" s="9" t="s">
        <v>4288</v>
      </c>
    </row>
    <row r="3426" spans="1:5" x14ac:dyDescent="0.3">
      <c r="A3426" s="10" t="s">
        <v>1187</v>
      </c>
      <c r="B3426" s="10" t="s">
        <v>1188</v>
      </c>
      <c r="C3426" s="10" t="s">
        <v>731</v>
      </c>
      <c r="D3426" s="10" t="s">
        <v>42</v>
      </c>
      <c r="E3426" s="9" t="s">
        <v>4288</v>
      </c>
    </row>
    <row r="3427" spans="1:5" x14ac:dyDescent="0.3">
      <c r="A3427" s="10" t="s">
        <v>2711</v>
      </c>
      <c r="B3427" s="10" t="s">
        <v>2712</v>
      </c>
      <c r="C3427" s="10" t="s">
        <v>807</v>
      </c>
      <c r="D3427" s="10" t="s">
        <v>42</v>
      </c>
      <c r="E3427" s="9" t="s">
        <v>4288</v>
      </c>
    </row>
    <row r="3428" spans="1:5" x14ac:dyDescent="0.3">
      <c r="A3428" s="10" t="s">
        <v>2713</v>
      </c>
      <c r="B3428" s="10" t="s">
        <v>2714</v>
      </c>
      <c r="C3428" s="10" t="s">
        <v>807</v>
      </c>
      <c r="D3428" s="10" t="s">
        <v>42</v>
      </c>
      <c r="E3428" s="9" t="s">
        <v>4288</v>
      </c>
    </row>
    <row r="3429" spans="1:5" x14ac:dyDescent="0.3">
      <c r="A3429" s="10" t="s">
        <v>1457</v>
      </c>
      <c r="B3429" s="10" t="s">
        <v>1458</v>
      </c>
      <c r="C3429" s="10" t="s">
        <v>731</v>
      </c>
      <c r="D3429" s="10" t="s">
        <v>42</v>
      </c>
      <c r="E3429" s="9" t="s">
        <v>4288</v>
      </c>
    </row>
    <row r="3430" spans="1:5" x14ac:dyDescent="0.3">
      <c r="A3430" s="10" t="s">
        <v>2715</v>
      </c>
      <c r="B3430" s="10" t="s">
        <v>2716</v>
      </c>
      <c r="C3430" s="10" t="s">
        <v>731</v>
      </c>
      <c r="D3430" s="10" t="s">
        <v>42</v>
      </c>
      <c r="E3430" s="9" t="s">
        <v>4288</v>
      </c>
    </row>
    <row r="3431" spans="1:5" x14ac:dyDescent="0.3">
      <c r="A3431" s="10" t="s">
        <v>2717</v>
      </c>
      <c r="B3431" s="10" t="s">
        <v>2718</v>
      </c>
      <c r="C3431" s="10" t="s">
        <v>731</v>
      </c>
      <c r="D3431" s="10" t="s">
        <v>42</v>
      </c>
      <c r="E3431" s="9" t="s">
        <v>4288</v>
      </c>
    </row>
    <row r="3432" spans="1:5" x14ac:dyDescent="0.3">
      <c r="A3432" s="10" t="s">
        <v>2719</v>
      </c>
      <c r="B3432" s="10" t="s">
        <v>2720</v>
      </c>
      <c r="C3432" s="10" t="s">
        <v>731</v>
      </c>
      <c r="D3432" s="10" t="s">
        <v>42</v>
      </c>
      <c r="E3432" s="9" t="s">
        <v>4288</v>
      </c>
    </row>
    <row r="3433" spans="1:5" x14ac:dyDescent="0.3">
      <c r="A3433" s="10" t="s">
        <v>2721</v>
      </c>
      <c r="B3433" s="10" t="s">
        <v>2721</v>
      </c>
      <c r="C3433" s="10" t="s">
        <v>807</v>
      </c>
      <c r="D3433" s="10" t="s">
        <v>42</v>
      </c>
      <c r="E3433" s="9" t="s">
        <v>4288</v>
      </c>
    </row>
    <row r="3434" spans="1:5" x14ac:dyDescent="0.3">
      <c r="A3434" s="10" t="s">
        <v>1427</v>
      </c>
      <c r="B3434" s="10" t="s">
        <v>1427</v>
      </c>
      <c r="C3434" s="10" t="s">
        <v>807</v>
      </c>
      <c r="D3434" s="10" t="s">
        <v>42</v>
      </c>
      <c r="E3434" s="9" t="s">
        <v>4288</v>
      </c>
    </row>
    <row r="3435" spans="1:5" x14ac:dyDescent="0.3">
      <c r="A3435" s="10" t="s">
        <v>1354</v>
      </c>
      <c r="B3435" s="10" t="s">
        <v>1355</v>
      </c>
      <c r="C3435" s="10" t="s">
        <v>731</v>
      </c>
      <c r="D3435" s="10" t="s">
        <v>42</v>
      </c>
      <c r="E3435" s="9" t="s">
        <v>4288</v>
      </c>
    </row>
    <row r="3436" spans="1:5" x14ac:dyDescent="0.3">
      <c r="A3436" s="10" t="s">
        <v>2722</v>
      </c>
      <c r="B3436" s="10" t="s">
        <v>2723</v>
      </c>
      <c r="C3436" s="10" t="s">
        <v>731</v>
      </c>
      <c r="D3436" s="10" t="s">
        <v>42</v>
      </c>
      <c r="E3436" s="9" t="s">
        <v>4288</v>
      </c>
    </row>
    <row r="3437" spans="1:5" x14ac:dyDescent="0.3">
      <c r="A3437" s="10" t="s">
        <v>1312</v>
      </c>
      <c r="B3437" s="10" t="s">
        <v>1313</v>
      </c>
      <c r="C3437" s="10" t="s">
        <v>807</v>
      </c>
      <c r="D3437" s="10" t="s">
        <v>42</v>
      </c>
      <c r="E3437" s="9" t="s">
        <v>4288</v>
      </c>
    </row>
    <row r="3438" spans="1:5" x14ac:dyDescent="0.3">
      <c r="A3438" s="10" t="s">
        <v>2724</v>
      </c>
      <c r="B3438" s="10" t="s">
        <v>2725</v>
      </c>
      <c r="C3438" s="10" t="s">
        <v>731</v>
      </c>
      <c r="D3438" s="10" t="s">
        <v>42</v>
      </c>
      <c r="E3438" s="9" t="s">
        <v>4288</v>
      </c>
    </row>
    <row r="3439" spans="1:5" x14ac:dyDescent="0.3">
      <c r="A3439" s="10" t="s">
        <v>2726</v>
      </c>
      <c r="B3439" s="10" t="s">
        <v>2727</v>
      </c>
      <c r="C3439" s="10" t="s">
        <v>731</v>
      </c>
      <c r="D3439" s="10" t="s">
        <v>12</v>
      </c>
      <c r="E3439" s="9" t="s">
        <v>4288</v>
      </c>
    </row>
    <row r="3440" spans="1:5" x14ac:dyDescent="0.3">
      <c r="A3440" s="10" t="s">
        <v>1029</v>
      </c>
      <c r="B3440" s="10" t="s">
        <v>1030</v>
      </c>
      <c r="C3440" s="10" t="s">
        <v>731</v>
      </c>
      <c r="D3440" s="10" t="s">
        <v>42</v>
      </c>
      <c r="E3440" s="9" t="s">
        <v>4288</v>
      </c>
    </row>
    <row r="3441" spans="1:5" x14ac:dyDescent="0.3">
      <c r="A3441" s="10" t="s">
        <v>2728</v>
      </c>
      <c r="B3441" s="10" t="s">
        <v>2728</v>
      </c>
      <c r="C3441" s="10" t="s">
        <v>731</v>
      </c>
      <c r="D3441" s="10" t="s">
        <v>42</v>
      </c>
      <c r="E3441" s="9" t="s">
        <v>4288</v>
      </c>
    </row>
    <row r="3442" spans="1:5" x14ac:dyDescent="0.3">
      <c r="A3442" s="10" t="s">
        <v>2729</v>
      </c>
      <c r="B3442" s="10" t="s">
        <v>2729</v>
      </c>
      <c r="C3442" s="10" t="s">
        <v>731</v>
      </c>
      <c r="D3442" s="10" t="s">
        <v>42</v>
      </c>
      <c r="E3442" s="9" t="s">
        <v>4288</v>
      </c>
    </row>
    <row r="3443" spans="1:5" x14ac:dyDescent="0.3">
      <c r="A3443" s="10" t="s">
        <v>2730</v>
      </c>
      <c r="B3443" s="10" t="s">
        <v>2731</v>
      </c>
      <c r="C3443" s="10" t="s">
        <v>731</v>
      </c>
      <c r="D3443" s="10" t="s">
        <v>42</v>
      </c>
      <c r="E3443" s="9" t="s">
        <v>4288</v>
      </c>
    </row>
    <row r="3444" spans="1:5" x14ac:dyDescent="0.3">
      <c r="A3444" s="10" t="s">
        <v>2732</v>
      </c>
      <c r="B3444" s="10" t="s">
        <v>2733</v>
      </c>
      <c r="C3444" s="10" t="s">
        <v>731</v>
      </c>
      <c r="D3444" s="10" t="s">
        <v>42</v>
      </c>
      <c r="E3444" s="9" t="s">
        <v>4288</v>
      </c>
    </row>
    <row r="3445" spans="1:5" x14ac:dyDescent="0.3">
      <c r="A3445" s="10" t="s">
        <v>2734</v>
      </c>
      <c r="B3445" s="10" t="s">
        <v>2735</v>
      </c>
      <c r="C3445" s="10" t="s">
        <v>807</v>
      </c>
      <c r="D3445" s="10" t="s">
        <v>42</v>
      </c>
      <c r="E3445" s="9" t="s">
        <v>4288</v>
      </c>
    </row>
    <row r="3446" spans="1:5" x14ac:dyDescent="0.3">
      <c r="A3446" s="10" t="s">
        <v>2736</v>
      </c>
      <c r="B3446" s="10" t="s">
        <v>2737</v>
      </c>
      <c r="C3446" s="10" t="s">
        <v>731</v>
      </c>
      <c r="D3446" s="10" t="s">
        <v>42</v>
      </c>
      <c r="E3446" s="9" t="s">
        <v>4288</v>
      </c>
    </row>
    <row r="3447" spans="1:5" x14ac:dyDescent="0.3">
      <c r="A3447" s="10" t="s">
        <v>2738</v>
      </c>
      <c r="B3447" s="10" t="s">
        <v>2739</v>
      </c>
      <c r="C3447" s="10" t="s">
        <v>731</v>
      </c>
      <c r="D3447" s="10" t="s">
        <v>42</v>
      </c>
      <c r="E3447" s="9" t="s">
        <v>4288</v>
      </c>
    </row>
    <row r="3448" spans="1:5" x14ac:dyDescent="0.3">
      <c r="A3448" s="10" t="s">
        <v>762</v>
      </c>
      <c r="B3448" s="10" t="s">
        <v>763</v>
      </c>
      <c r="C3448" s="10" t="s">
        <v>731</v>
      </c>
      <c r="D3448" s="10" t="s">
        <v>42</v>
      </c>
      <c r="E3448" s="9" t="s">
        <v>4288</v>
      </c>
    </row>
    <row r="3449" spans="1:5" x14ac:dyDescent="0.3">
      <c r="A3449" s="10" t="s">
        <v>979</v>
      </c>
      <c r="B3449" s="10" t="s">
        <v>980</v>
      </c>
      <c r="C3449" s="10" t="s">
        <v>731</v>
      </c>
      <c r="D3449" s="10" t="s">
        <v>42</v>
      </c>
      <c r="E3449" s="9" t="s">
        <v>4288</v>
      </c>
    </row>
    <row r="3450" spans="1:5" x14ac:dyDescent="0.3">
      <c r="A3450" s="10" t="s">
        <v>837</v>
      </c>
      <c r="B3450" s="10" t="s">
        <v>838</v>
      </c>
      <c r="C3450" s="10" t="s">
        <v>731</v>
      </c>
      <c r="D3450" s="10" t="s">
        <v>42</v>
      </c>
      <c r="E3450" s="9" t="s">
        <v>4288</v>
      </c>
    </row>
    <row r="3451" spans="1:5" x14ac:dyDescent="0.3">
      <c r="A3451" s="10" t="s">
        <v>2622</v>
      </c>
      <c r="B3451" s="10" t="s">
        <v>2623</v>
      </c>
      <c r="C3451" s="10" t="s">
        <v>731</v>
      </c>
      <c r="D3451" s="10" t="s">
        <v>42</v>
      </c>
      <c r="E3451" s="9" t="s">
        <v>4288</v>
      </c>
    </row>
    <row r="3452" spans="1:5" x14ac:dyDescent="0.3">
      <c r="A3452" s="10" t="s">
        <v>2740</v>
      </c>
      <c r="B3452" s="10" t="s">
        <v>2741</v>
      </c>
      <c r="C3452" s="10" t="s">
        <v>731</v>
      </c>
      <c r="D3452" s="10" t="s">
        <v>42</v>
      </c>
      <c r="E3452" s="9" t="s">
        <v>4288</v>
      </c>
    </row>
    <row r="3453" spans="1:5" x14ac:dyDescent="0.3">
      <c r="A3453" s="10" t="s">
        <v>2742</v>
      </c>
      <c r="B3453" s="10" t="s">
        <v>2743</v>
      </c>
      <c r="C3453" s="10" t="s">
        <v>807</v>
      </c>
      <c r="D3453" s="10" t="s">
        <v>42</v>
      </c>
      <c r="E3453" s="9" t="s">
        <v>4288</v>
      </c>
    </row>
    <row r="3454" spans="1:5" x14ac:dyDescent="0.3">
      <c r="A3454" s="10" t="s">
        <v>2744</v>
      </c>
      <c r="B3454" s="10" t="s">
        <v>2745</v>
      </c>
      <c r="C3454" s="10" t="s">
        <v>731</v>
      </c>
      <c r="D3454" s="10" t="s">
        <v>42</v>
      </c>
      <c r="E3454" s="9" t="s">
        <v>4288</v>
      </c>
    </row>
    <row r="3455" spans="1:5" x14ac:dyDescent="0.3">
      <c r="A3455" s="10" t="s">
        <v>2746</v>
      </c>
      <c r="B3455" s="10" t="s">
        <v>2747</v>
      </c>
      <c r="C3455" s="10" t="s">
        <v>807</v>
      </c>
      <c r="D3455" s="10" t="s">
        <v>42</v>
      </c>
      <c r="E3455" s="9" t="s">
        <v>4288</v>
      </c>
    </row>
    <row r="3456" spans="1:5" x14ac:dyDescent="0.3">
      <c r="A3456" s="10" t="s">
        <v>2748</v>
      </c>
      <c r="B3456" s="10" t="s">
        <v>2749</v>
      </c>
      <c r="C3456" s="10" t="s">
        <v>731</v>
      </c>
      <c r="D3456" s="10" t="s">
        <v>42</v>
      </c>
      <c r="E3456" s="9" t="s">
        <v>4288</v>
      </c>
    </row>
    <row r="3457" spans="1:5" x14ac:dyDescent="0.3">
      <c r="A3457" s="10" t="s">
        <v>2750</v>
      </c>
      <c r="B3457" s="10" t="s">
        <v>2751</v>
      </c>
      <c r="C3457" s="10" t="s">
        <v>807</v>
      </c>
      <c r="D3457" s="10" t="s">
        <v>42</v>
      </c>
      <c r="E3457" s="9" t="s">
        <v>4288</v>
      </c>
    </row>
    <row r="3458" spans="1:5" x14ac:dyDescent="0.3">
      <c r="A3458" s="10" t="s">
        <v>2752</v>
      </c>
      <c r="B3458" s="10" t="s">
        <v>2753</v>
      </c>
      <c r="C3458" s="10" t="s">
        <v>731</v>
      </c>
      <c r="D3458" s="10" t="s">
        <v>42</v>
      </c>
      <c r="E3458" s="9" t="s">
        <v>4288</v>
      </c>
    </row>
    <row r="3459" spans="1:5" x14ac:dyDescent="0.3">
      <c r="A3459" s="10" t="s">
        <v>2754</v>
      </c>
      <c r="B3459" s="10" t="s">
        <v>2755</v>
      </c>
      <c r="C3459" s="10" t="s">
        <v>731</v>
      </c>
      <c r="D3459" s="10" t="s">
        <v>42</v>
      </c>
      <c r="E3459" s="9" t="s">
        <v>4288</v>
      </c>
    </row>
    <row r="3460" spans="1:5" x14ac:dyDescent="0.3">
      <c r="A3460" s="10" t="s">
        <v>1225</v>
      </c>
      <c r="B3460" s="10" t="s">
        <v>884</v>
      </c>
      <c r="C3460" s="10" t="s">
        <v>731</v>
      </c>
      <c r="D3460" s="10" t="s">
        <v>42</v>
      </c>
      <c r="E3460" s="9" t="s">
        <v>4288</v>
      </c>
    </row>
    <row r="3461" spans="1:5" x14ac:dyDescent="0.3">
      <c r="A3461" s="10" t="s">
        <v>2756</v>
      </c>
      <c r="B3461" s="10" t="s">
        <v>2757</v>
      </c>
      <c r="C3461" s="10" t="s">
        <v>731</v>
      </c>
      <c r="D3461" s="10" t="s">
        <v>42</v>
      </c>
      <c r="E3461" s="9" t="s">
        <v>4288</v>
      </c>
    </row>
    <row r="3462" spans="1:5" x14ac:dyDescent="0.3">
      <c r="A3462" s="10" t="s">
        <v>2758</v>
      </c>
      <c r="B3462" s="10" t="s">
        <v>2759</v>
      </c>
      <c r="C3462" s="10" t="s">
        <v>731</v>
      </c>
      <c r="D3462" s="10" t="s">
        <v>42</v>
      </c>
      <c r="E3462" s="9" t="s">
        <v>4288</v>
      </c>
    </row>
    <row r="3463" spans="1:5" x14ac:dyDescent="0.3">
      <c r="A3463" s="10" t="s">
        <v>2760</v>
      </c>
      <c r="B3463" s="10" t="s">
        <v>2761</v>
      </c>
      <c r="C3463" s="10" t="s">
        <v>807</v>
      </c>
      <c r="D3463" s="10" t="s">
        <v>42</v>
      </c>
      <c r="E3463" s="9" t="s">
        <v>4288</v>
      </c>
    </row>
    <row r="3464" spans="1:5" x14ac:dyDescent="0.3">
      <c r="A3464" s="10" t="s">
        <v>2762</v>
      </c>
      <c r="B3464" s="10" t="s">
        <v>2763</v>
      </c>
      <c r="C3464" s="10" t="s">
        <v>807</v>
      </c>
      <c r="D3464" s="10" t="s">
        <v>42</v>
      </c>
      <c r="E3464" s="9" t="s">
        <v>4288</v>
      </c>
    </row>
    <row r="3465" spans="1:5" x14ac:dyDescent="0.3">
      <c r="A3465" s="10" t="s">
        <v>2764</v>
      </c>
      <c r="B3465" s="10" t="s">
        <v>2765</v>
      </c>
      <c r="C3465" s="10" t="s">
        <v>807</v>
      </c>
      <c r="D3465" s="10" t="s">
        <v>42</v>
      </c>
      <c r="E3465" s="9" t="s">
        <v>4288</v>
      </c>
    </row>
    <row r="3466" spans="1:5" x14ac:dyDescent="0.3">
      <c r="A3466" s="10" t="s">
        <v>2766</v>
      </c>
      <c r="B3466" s="10" t="s">
        <v>2767</v>
      </c>
      <c r="C3466" s="10" t="s">
        <v>807</v>
      </c>
      <c r="D3466" s="10" t="s">
        <v>42</v>
      </c>
      <c r="E3466" s="9" t="s">
        <v>4288</v>
      </c>
    </row>
    <row r="3467" spans="1:5" x14ac:dyDescent="0.3">
      <c r="A3467" s="10" t="s">
        <v>1412</v>
      </c>
      <c r="B3467" s="10" t="s">
        <v>1412</v>
      </c>
      <c r="C3467" s="10" t="s">
        <v>731</v>
      </c>
      <c r="D3467" s="10" t="s">
        <v>42</v>
      </c>
      <c r="E3467" s="9" t="s">
        <v>4288</v>
      </c>
    </row>
    <row r="3468" spans="1:5" x14ac:dyDescent="0.3">
      <c r="A3468" s="10" t="s">
        <v>1263</v>
      </c>
      <c r="B3468" s="10" t="s">
        <v>1264</v>
      </c>
      <c r="C3468" s="10" t="s">
        <v>807</v>
      </c>
      <c r="D3468" s="10" t="s">
        <v>42</v>
      </c>
      <c r="E3468" s="9" t="s">
        <v>4288</v>
      </c>
    </row>
    <row r="3469" spans="1:5" x14ac:dyDescent="0.3">
      <c r="A3469" s="10" t="s">
        <v>2768</v>
      </c>
      <c r="B3469" s="10" t="s">
        <v>2769</v>
      </c>
      <c r="C3469" s="10" t="s">
        <v>807</v>
      </c>
      <c r="D3469" s="10" t="s">
        <v>42</v>
      </c>
      <c r="E3469" s="9" t="s">
        <v>4288</v>
      </c>
    </row>
    <row r="3470" spans="1:5" x14ac:dyDescent="0.3">
      <c r="A3470" s="10" t="s">
        <v>2770</v>
      </c>
      <c r="B3470" s="10" t="s">
        <v>2771</v>
      </c>
      <c r="C3470" s="10" t="s">
        <v>807</v>
      </c>
      <c r="D3470" s="10" t="s">
        <v>42</v>
      </c>
      <c r="E3470" s="9" t="s">
        <v>4288</v>
      </c>
    </row>
    <row r="3471" spans="1:5" x14ac:dyDescent="0.3">
      <c r="A3471" s="10" t="s">
        <v>783</v>
      </c>
      <c r="B3471" s="10" t="s">
        <v>784</v>
      </c>
      <c r="C3471" s="10" t="s">
        <v>731</v>
      </c>
      <c r="D3471" s="10" t="s">
        <v>42</v>
      </c>
      <c r="E3471" s="9" t="s">
        <v>4288</v>
      </c>
    </row>
    <row r="3472" spans="1:5" x14ac:dyDescent="0.3">
      <c r="A3472" s="10" t="s">
        <v>1445</v>
      </c>
      <c r="B3472" s="10" t="s">
        <v>1446</v>
      </c>
      <c r="C3472" s="10" t="s">
        <v>807</v>
      </c>
      <c r="D3472" s="10" t="s">
        <v>42</v>
      </c>
      <c r="E3472" s="9" t="s">
        <v>4288</v>
      </c>
    </row>
    <row r="3473" spans="1:5" x14ac:dyDescent="0.3">
      <c r="A3473" s="10" t="s">
        <v>2686</v>
      </c>
      <c r="B3473" s="10" t="s">
        <v>2687</v>
      </c>
      <c r="C3473" s="10" t="s">
        <v>807</v>
      </c>
      <c r="D3473" s="10" t="s">
        <v>42</v>
      </c>
      <c r="E3473" s="9" t="s">
        <v>4288</v>
      </c>
    </row>
    <row r="3474" spans="1:5" x14ac:dyDescent="0.3">
      <c r="A3474" s="10" t="s">
        <v>985</v>
      </c>
      <c r="B3474" s="10" t="s">
        <v>986</v>
      </c>
      <c r="C3474" s="10" t="s">
        <v>807</v>
      </c>
      <c r="D3474" s="10" t="s">
        <v>42</v>
      </c>
      <c r="E3474" s="9" t="s">
        <v>4288</v>
      </c>
    </row>
    <row r="3475" spans="1:5" x14ac:dyDescent="0.3">
      <c r="A3475" s="10" t="s">
        <v>2772</v>
      </c>
      <c r="B3475" s="10" t="s">
        <v>2772</v>
      </c>
      <c r="C3475" s="10" t="s">
        <v>731</v>
      </c>
      <c r="D3475" s="10" t="s">
        <v>42</v>
      </c>
      <c r="E3475" s="9" t="s">
        <v>4288</v>
      </c>
    </row>
    <row r="3476" spans="1:5" x14ac:dyDescent="0.3">
      <c r="A3476" s="10" t="s">
        <v>2773</v>
      </c>
      <c r="B3476" s="10" t="s">
        <v>2773</v>
      </c>
      <c r="C3476" s="10" t="s">
        <v>731</v>
      </c>
      <c r="D3476" s="10" t="s">
        <v>42</v>
      </c>
      <c r="E3476" s="9" t="s">
        <v>4288</v>
      </c>
    </row>
    <row r="3477" spans="1:5" x14ac:dyDescent="0.3">
      <c r="A3477" s="10" t="s">
        <v>2774</v>
      </c>
      <c r="B3477" s="10" t="s">
        <v>2774</v>
      </c>
      <c r="C3477" s="10" t="s">
        <v>731</v>
      </c>
      <c r="D3477" s="10" t="s">
        <v>42</v>
      </c>
      <c r="E3477" s="9" t="s">
        <v>4288</v>
      </c>
    </row>
    <row r="3478" spans="1:5" x14ac:dyDescent="0.3">
      <c r="A3478" s="10" t="s">
        <v>2703</v>
      </c>
      <c r="B3478" s="10" t="s">
        <v>2703</v>
      </c>
      <c r="C3478" s="10" t="s">
        <v>731</v>
      </c>
      <c r="D3478" s="10" t="s">
        <v>42</v>
      </c>
      <c r="E3478" s="9" t="s">
        <v>4288</v>
      </c>
    </row>
    <row r="3479" spans="1:5" x14ac:dyDescent="0.3">
      <c r="A3479" s="10" t="s">
        <v>2775</v>
      </c>
      <c r="B3479" s="10" t="s">
        <v>2776</v>
      </c>
      <c r="C3479" s="10" t="s">
        <v>731</v>
      </c>
      <c r="D3479" s="10" t="s">
        <v>42</v>
      </c>
      <c r="E3479" s="9" t="s">
        <v>4288</v>
      </c>
    </row>
    <row r="3480" spans="1:5" x14ac:dyDescent="0.3">
      <c r="A3480" s="10" t="s">
        <v>2777</v>
      </c>
      <c r="B3480" s="10" t="s">
        <v>2777</v>
      </c>
      <c r="C3480" s="10" t="s">
        <v>807</v>
      </c>
      <c r="D3480" s="10" t="s">
        <v>42</v>
      </c>
      <c r="E3480" s="9" t="s">
        <v>4288</v>
      </c>
    </row>
    <row r="3481" spans="1:5" x14ac:dyDescent="0.3">
      <c r="A3481" s="10" t="s">
        <v>2778</v>
      </c>
      <c r="B3481" s="10" t="s">
        <v>2779</v>
      </c>
      <c r="C3481" s="10" t="s">
        <v>731</v>
      </c>
      <c r="D3481" s="10" t="s">
        <v>42</v>
      </c>
      <c r="E3481" s="9" t="s">
        <v>4288</v>
      </c>
    </row>
    <row r="3482" spans="1:5" x14ac:dyDescent="0.3">
      <c r="A3482" s="10" t="s">
        <v>2780</v>
      </c>
      <c r="B3482" s="10" t="s">
        <v>2780</v>
      </c>
      <c r="C3482" s="10" t="s">
        <v>731</v>
      </c>
      <c r="D3482" s="10" t="s">
        <v>42</v>
      </c>
      <c r="E3482" s="9" t="s">
        <v>4288</v>
      </c>
    </row>
    <row r="3483" spans="1:5" x14ac:dyDescent="0.3">
      <c r="A3483" s="10" t="s">
        <v>2781</v>
      </c>
      <c r="B3483" s="10" t="s">
        <v>2782</v>
      </c>
      <c r="C3483" s="10" t="s">
        <v>807</v>
      </c>
      <c r="D3483" s="10" t="s">
        <v>42</v>
      </c>
      <c r="E3483" s="9" t="s">
        <v>4288</v>
      </c>
    </row>
    <row r="3484" spans="1:5" x14ac:dyDescent="0.3">
      <c r="A3484" s="10" t="s">
        <v>2783</v>
      </c>
      <c r="B3484" s="10" t="s">
        <v>2784</v>
      </c>
      <c r="C3484" s="10" t="s">
        <v>807</v>
      </c>
      <c r="D3484" s="10" t="s">
        <v>42</v>
      </c>
      <c r="E3484" s="9" t="s">
        <v>4288</v>
      </c>
    </row>
    <row r="3485" spans="1:5" x14ac:dyDescent="0.3">
      <c r="A3485" s="10" t="s">
        <v>2785</v>
      </c>
      <c r="B3485" s="10" t="s">
        <v>2786</v>
      </c>
      <c r="C3485" s="10" t="s">
        <v>807</v>
      </c>
      <c r="D3485" s="10" t="s">
        <v>42</v>
      </c>
      <c r="E3485" s="9" t="s">
        <v>4288</v>
      </c>
    </row>
    <row r="3486" spans="1:5" x14ac:dyDescent="0.3">
      <c r="A3486" s="10" t="s">
        <v>2671</v>
      </c>
      <c r="B3486" s="10" t="s">
        <v>2672</v>
      </c>
      <c r="C3486" s="10" t="s">
        <v>807</v>
      </c>
      <c r="D3486" s="10" t="s">
        <v>42</v>
      </c>
      <c r="E3486" s="9" t="s">
        <v>4288</v>
      </c>
    </row>
    <row r="3487" spans="1:5" x14ac:dyDescent="0.3">
      <c r="A3487" s="10" t="s">
        <v>2787</v>
      </c>
      <c r="B3487" s="10" t="s">
        <v>2788</v>
      </c>
      <c r="C3487" s="10" t="s">
        <v>807</v>
      </c>
      <c r="D3487" s="10" t="s">
        <v>42</v>
      </c>
      <c r="E3487" s="9" t="s">
        <v>4288</v>
      </c>
    </row>
    <row r="3488" spans="1:5" x14ac:dyDescent="0.3">
      <c r="A3488" s="10" t="s">
        <v>2659</v>
      </c>
      <c r="B3488" s="10" t="s">
        <v>2660</v>
      </c>
      <c r="C3488" s="10" t="s">
        <v>807</v>
      </c>
      <c r="D3488" s="10" t="s">
        <v>42</v>
      </c>
      <c r="E3488" s="9" t="s">
        <v>4288</v>
      </c>
    </row>
    <row r="3489" spans="1:5" x14ac:dyDescent="0.3">
      <c r="A3489" s="10" t="s">
        <v>2789</v>
      </c>
      <c r="B3489" s="10" t="s">
        <v>2790</v>
      </c>
      <c r="C3489" s="10" t="s">
        <v>807</v>
      </c>
      <c r="D3489" s="10" t="s">
        <v>42</v>
      </c>
      <c r="E3489" s="9" t="s">
        <v>4288</v>
      </c>
    </row>
    <row r="3490" spans="1:5" x14ac:dyDescent="0.3">
      <c r="A3490" s="10" t="s">
        <v>2791</v>
      </c>
      <c r="B3490" s="10" t="s">
        <v>2792</v>
      </c>
      <c r="C3490" s="10" t="s">
        <v>807</v>
      </c>
      <c r="D3490" s="10" t="s">
        <v>42</v>
      </c>
      <c r="E3490" s="9" t="s">
        <v>4288</v>
      </c>
    </row>
    <row r="3491" spans="1:5" x14ac:dyDescent="0.3">
      <c r="A3491" s="10" t="s">
        <v>2793</v>
      </c>
      <c r="B3491" s="10" t="s">
        <v>2794</v>
      </c>
      <c r="C3491" s="10" t="s">
        <v>731</v>
      </c>
      <c r="D3491" s="10" t="s">
        <v>12</v>
      </c>
      <c r="E3491" s="9" t="s">
        <v>4288</v>
      </c>
    </row>
    <row r="3492" spans="1:5" x14ac:dyDescent="0.3">
      <c r="A3492" s="10" t="s">
        <v>2795</v>
      </c>
      <c r="B3492" s="10" t="s">
        <v>2796</v>
      </c>
      <c r="C3492" s="10" t="s">
        <v>731</v>
      </c>
      <c r="D3492" s="10" t="s">
        <v>12</v>
      </c>
      <c r="E3492" s="9" t="s">
        <v>4288</v>
      </c>
    </row>
    <row r="3493" spans="1:5" x14ac:dyDescent="0.3">
      <c r="A3493" s="10" t="s">
        <v>2797</v>
      </c>
      <c r="B3493" s="10" t="s">
        <v>2776</v>
      </c>
      <c r="C3493" s="10" t="s">
        <v>731</v>
      </c>
      <c r="D3493" s="10" t="s">
        <v>42</v>
      </c>
      <c r="E3493" s="9" t="s">
        <v>4288</v>
      </c>
    </row>
    <row r="3494" spans="1:5" x14ac:dyDescent="0.3">
      <c r="A3494" s="10" t="s">
        <v>2798</v>
      </c>
      <c r="B3494" s="10" t="s">
        <v>2799</v>
      </c>
      <c r="C3494" s="10" t="s">
        <v>807</v>
      </c>
      <c r="D3494" s="10" t="s">
        <v>42</v>
      </c>
      <c r="E3494" s="9" t="s">
        <v>4288</v>
      </c>
    </row>
    <row r="3495" spans="1:5" x14ac:dyDescent="0.3">
      <c r="A3495" s="10" t="s">
        <v>2800</v>
      </c>
      <c r="B3495" s="10" t="s">
        <v>2801</v>
      </c>
      <c r="C3495" s="10" t="s">
        <v>731</v>
      </c>
      <c r="D3495" s="10" t="s">
        <v>42</v>
      </c>
      <c r="E3495" s="9" t="s">
        <v>4288</v>
      </c>
    </row>
    <row r="3496" spans="1:5" x14ac:dyDescent="0.3">
      <c r="A3496" s="10" t="s">
        <v>2802</v>
      </c>
      <c r="B3496" s="10" t="s">
        <v>2803</v>
      </c>
      <c r="C3496" s="10" t="s">
        <v>731</v>
      </c>
      <c r="D3496" s="10" t="s">
        <v>12</v>
      </c>
      <c r="E3496" s="9" t="s">
        <v>4288</v>
      </c>
    </row>
    <row r="3497" spans="1:5" x14ac:dyDescent="0.3">
      <c r="A3497" s="10" t="s">
        <v>1285</v>
      </c>
      <c r="B3497" s="10" t="s">
        <v>1286</v>
      </c>
      <c r="C3497" s="10" t="s">
        <v>731</v>
      </c>
      <c r="D3497" s="10" t="s">
        <v>42</v>
      </c>
      <c r="E3497" s="9" t="s">
        <v>4288</v>
      </c>
    </row>
    <row r="3498" spans="1:5" x14ac:dyDescent="0.3">
      <c r="A3498" s="10" t="s">
        <v>2682</v>
      </c>
      <c r="B3498" s="10" t="s">
        <v>2683</v>
      </c>
      <c r="C3498" s="10" t="s">
        <v>807</v>
      </c>
      <c r="D3498" s="10" t="s">
        <v>42</v>
      </c>
      <c r="E3498" s="9" t="s">
        <v>4288</v>
      </c>
    </row>
    <row r="3499" spans="1:5" x14ac:dyDescent="0.3">
      <c r="A3499" s="10" t="s">
        <v>2804</v>
      </c>
      <c r="B3499" s="10" t="s">
        <v>2805</v>
      </c>
      <c r="C3499" s="10" t="s">
        <v>807</v>
      </c>
      <c r="D3499" s="10" t="s">
        <v>42</v>
      </c>
      <c r="E3499" s="9" t="s">
        <v>4288</v>
      </c>
    </row>
    <row r="3500" spans="1:5" x14ac:dyDescent="0.3">
      <c r="A3500" s="10" t="s">
        <v>2806</v>
      </c>
      <c r="B3500" s="10" t="s">
        <v>2807</v>
      </c>
      <c r="C3500" s="10" t="s">
        <v>807</v>
      </c>
      <c r="D3500" s="10" t="s">
        <v>42</v>
      </c>
      <c r="E3500" s="9" t="s">
        <v>4288</v>
      </c>
    </row>
    <row r="3501" spans="1:5" x14ac:dyDescent="0.3">
      <c r="A3501" s="10" t="s">
        <v>2808</v>
      </c>
      <c r="B3501" s="10" t="s">
        <v>2809</v>
      </c>
      <c r="C3501" s="10" t="s">
        <v>731</v>
      </c>
      <c r="D3501" s="10" t="s">
        <v>42</v>
      </c>
      <c r="E3501" s="9" t="s">
        <v>4288</v>
      </c>
    </row>
    <row r="3502" spans="1:5" x14ac:dyDescent="0.3">
      <c r="A3502" s="10" t="s">
        <v>2810</v>
      </c>
      <c r="B3502" s="10" t="s">
        <v>2811</v>
      </c>
      <c r="C3502" s="10" t="s">
        <v>731</v>
      </c>
      <c r="D3502" s="10" t="s">
        <v>42</v>
      </c>
      <c r="E3502" s="9" t="s">
        <v>4288</v>
      </c>
    </row>
    <row r="3503" spans="1:5" x14ac:dyDescent="0.3">
      <c r="A3503" s="10" t="s">
        <v>2812</v>
      </c>
      <c r="B3503" s="10" t="s">
        <v>2813</v>
      </c>
      <c r="C3503" s="10" t="s">
        <v>807</v>
      </c>
      <c r="D3503" s="10" t="s">
        <v>42</v>
      </c>
      <c r="E3503" s="9" t="s">
        <v>4288</v>
      </c>
    </row>
    <row r="3504" spans="1:5" x14ac:dyDescent="0.3">
      <c r="A3504" s="10" t="s">
        <v>2814</v>
      </c>
      <c r="B3504" s="10" t="s">
        <v>2815</v>
      </c>
      <c r="C3504" s="10" t="s">
        <v>807</v>
      </c>
      <c r="D3504" s="10" t="s">
        <v>42</v>
      </c>
      <c r="E3504" s="9" t="s">
        <v>4288</v>
      </c>
    </row>
    <row r="3505" spans="1:5" x14ac:dyDescent="0.3">
      <c r="A3505" s="10" t="s">
        <v>2816</v>
      </c>
      <c r="B3505" s="10" t="s">
        <v>2817</v>
      </c>
      <c r="C3505" s="10" t="s">
        <v>807</v>
      </c>
      <c r="D3505" s="10" t="s">
        <v>42</v>
      </c>
      <c r="E3505" s="9" t="s">
        <v>4288</v>
      </c>
    </row>
    <row r="3506" spans="1:5" x14ac:dyDescent="0.3">
      <c r="A3506" s="10" t="s">
        <v>2818</v>
      </c>
      <c r="B3506" s="10" t="s">
        <v>2819</v>
      </c>
      <c r="C3506" s="10" t="s">
        <v>807</v>
      </c>
      <c r="D3506" s="10" t="s">
        <v>42</v>
      </c>
      <c r="E3506" s="9" t="s">
        <v>4288</v>
      </c>
    </row>
    <row r="3507" spans="1:5" x14ac:dyDescent="0.3">
      <c r="A3507" s="10" t="s">
        <v>2820</v>
      </c>
      <c r="B3507" s="10" t="s">
        <v>2821</v>
      </c>
      <c r="C3507" s="10" t="s">
        <v>807</v>
      </c>
      <c r="D3507" s="10" t="s">
        <v>42</v>
      </c>
      <c r="E3507" s="9" t="s">
        <v>4288</v>
      </c>
    </row>
    <row r="3508" spans="1:5" x14ac:dyDescent="0.3">
      <c r="A3508" s="10" t="s">
        <v>2822</v>
      </c>
      <c r="B3508" s="10" t="s">
        <v>2823</v>
      </c>
      <c r="C3508" s="10" t="s">
        <v>807</v>
      </c>
      <c r="D3508" s="10" t="s">
        <v>42</v>
      </c>
      <c r="E3508" s="9" t="s">
        <v>4288</v>
      </c>
    </row>
    <row r="3509" spans="1:5" x14ac:dyDescent="0.3">
      <c r="A3509" s="10" t="s">
        <v>2824</v>
      </c>
      <c r="B3509" s="10" t="s">
        <v>2825</v>
      </c>
      <c r="C3509" s="10" t="s">
        <v>807</v>
      </c>
      <c r="D3509" s="10" t="s">
        <v>42</v>
      </c>
      <c r="E3509" s="9" t="s">
        <v>4288</v>
      </c>
    </row>
    <row r="3510" spans="1:5" x14ac:dyDescent="0.3">
      <c r="A3510" s="10" t="s">
        <v>2826</v>
      </c>
      <c r="B3510" s="10" t="s">
        <v>2827</v>
      </c>
      <c r="C3510" s="10" t="s">
        <v>807</v>
      </c>
      <c r="D3510" s="10" t="s">
        <v>42</v>
      </c>
      <c r="E3510" s="9" t="s">
        <v>4288</v>
      </c>
    </row>
    <row r="3511" spans="1:5" x14ac:dyDescent="0.3">
      <c r="A3511" s="10" t="s">
        <v>2828</v>
      </c>
      <c r="B3511" s="10" t="s">
        <v>2829</v>
      </c>
      <c r="C3511" s="10" t="s">
        <v>807</v>
      </c>
      <c r="D3511" s="10" t="s">
        <v>42</v>
      </c>
      <c r="E3511" s="9" t="s">
        <v>4288</v>
      </c>
    </row>
    <row r="3512" spans="1:5" x14ac:dyDescent="0.3">
      <c r="A3512" s="10" t="s">
        <v>2830</v>
      </c>
      <c r="B3512" s="10" t="s">
        <v>2831</v>
      </c>
      <c r="C3512" s="10" t="s">
        <v>807</v>
      </c>
      <c r="D3512" s="10" t="s">
        <v>42</v>
      </c>
      <c r="E3512" s="9" t="s">
        <v>4288</v>
      </c>
    </row>
    <row r="3513" spans="1:5" x14ac:dyDescent="0.3">
      <c r="A3513" s="10" t="s">
        <v>2675</v>
      </c>
      <c r="B3513" s="10" t="s">
        <v>2676</v>
      </c>
      <c r="C3513" s="10" t="s">
        <v>731</v>
      </c>
      <c r="D3513" s="10" t="s">
        <v>42</v>
      </c>
      <c r="E3513" s="9" t="s">
        <v>4288</v>
      </c>
    </row>
    <row r="3514" spans="1:5" x14ac:dyDescent="0.3">
      <c r="A3514" s="10" t="s">
        <v>2832</v>
      </c>
      <c r="B3514" s="10" t="s">
        <v>2833</v>
      </c>
      <c r="C3514" s="10" t="s">
        <v>731</v>
      </c>
      <c r="D3514" s="10" t="s">
        <v>42</v>
      </c>
      <c r="E3514" s="9" t="s">
        <v>4288</v>
      </c>
    </row>
    <row r="3515" spans="1:5" x14ac:dyDescent="0.3">
      <c r="A3515" s="10" t="s">
        <v>2834</v>
      </c>
      <c r="B3515" s="10" t="s">
        <v>2835</v>
      </c>
      <c r="C3515" s="10" t="s">
        <v>807</v>
      </c>
      <c r="D3515" s="10" t="s">
        <v>42</v>
      </c>
      <c r="E3515" s="9" t="s">
        <v>4288</v>
      </c>
    </row>
    <row r="3516" spans="1:5" x14ac:dyDescent="0.3">
      <c r="A3516" s="10" t="s">
        <v>2764</v>
      </c>
      <c r="B3516" s="10" t="s">
        <v>2765</v>
      </c>
      <c r="C3516" s="10" t="s">
        <v>807</v>
      </c>
      <c r="D3516" s="10" t="s">
        <v>42</v>
      </c>
      <c r="E3516" s="9" t="s">
        <v>4288</v>
      </c>
    </row>
    <row r="3517" spans="1:5" x14ac:dyDescent="0.3">
      <c r="A3517" s="10" t="s">
        <v>2836</v>
      </c>
      <c r="B3517" s="10" t="s">
        <v>2837</v>
      </c>
      <c r="C3517" s="10" t="s">
        <v>807</v>
      </c>
      <c r="D3517" s="10" t="s">
        <v>42</v>
      </c>
      <c r="E3517" s="9" t="s">
        <v>4288</v>
      </c>
    </row>
    <row r="3518" spans="1:5" x14ac:dyDescent="0.3">
      <c r="A3518" s="10" t="s">
        <v>2838</v>
      </c>
      <c r="B3518" s="10" t="s">
        <v>2839</v>
      </c>
      <c r="C3518" s="10" t="s">
        <v>731</v>
      </c>
      <c r="D3518" s="10" t="s">
        <v>42</v>
      </c>
      <c r="E3518" s="9" t="s">
        <v>4288</v>
      </c>
    </row>
    <row r="3519" spans="1:5" x14ac:dyDescent="0.3">
      <c r="A3519" s="10" t="s">
        <v>2840</v>
      </c>
      <c r="B3519" s="10" t="s">
        <v>2840</v>
      </c>
      <c r="C3519" s="10" t="s">
        <v>731</v>
      </c>
      <c r="D3519" s="10" t="s">
        <v>42</v>
      </c>
      <c r="E3519" s="9" t="s">
        <v>4288</v>
      </c>
    </row>
    <row r="3520" spans="1:5" x14ac:dyDescent="0.3">
      <c r="A3520" s="10" t="s">
        <v>2841</v>
      </c>
      <c r="B3520" s="10" t="s">
        <v>2842</v>
      </c>
      <c r="C3520" s="10" t="s">
        <v>731</v>
      </c>
      <c r="D3520" s="10" t="s">
        <v>42</v>
      </c>
      <c r="E3520" s="9" t="s">
        <v>4288</v>
      </c>
    </row>
    <row r="3521" spans="1:5" x14ac:dyDescent="0.3">
      <c r="A3521" s="10" t="s">
        <v>2843</v>
      </c>
      <c r="B3521" s="10" t="s">
        <v>2844</v>
      </c>
      <c r="C3521" s="10" t="s">
        <v>807</v>
      </c>
      <c r="D3521" s="10" t="s">
        <v>42</v>
      </c>
      <c r="E3521" s="9" t="s">
        <v>4288</v>
      </c>
    </row>
    <row r="3522" spans="1:5" x14ac:dyDescent="0.3">
      <c r="A3522" s="10" t="s">
        <v>2822</v>
      </c>
      <c r="B3522" s="10" t="s">
        <v>2823</v>
      </c>
      <c r="C3522" s="10" t="s">
        <v>807</v>
      </c>
      <c r="D3522" s="10" t="s">
        <v>42</v>
      </c>
      <c r="E3522" s="9" t="s">
        <v>4288</v>
      </c>
    </row>
    <row r="3523" spans="1:5" x14ac:dyDescent="0.3">
      <c r="A3523" s="10" t="s">
        <v>2845</v>
      </c>
      <c r="B3523" s="10" t="s">
        <v>2846</v>
      </c>
      <c r="C3523" s="10" t="s">
        <v>807</v>
      </c>
      <c r="D3523" s="10" t="s">
        <v>42</v>
      </c>
      <c r="E3523" s="9" t="s">
        <v>4288</v>
      </c>
    </row>
    <row r="3524" spans="1:5" x14ac:dyDescent="0.3">
      <c r="A3524" s="10" t="s">
        <v>2770</v>
      </c>
      <c r="B3524" s="10" t="s">
        <v>2771</v>
      </c>
      <c r="C3524" s="10" t="s">
        <v>807</v>
      </c>
      <c r="D3524" s="10" t="s">
        <v>42</v>
      </c>
      <c r="E3524" s="9" t="s">
        <v>4288</v>
      </c>
    </row>
    <row r="3525" spans="1:5" x14ac:dyDescent="0.3">
      <c r="A3525" s="10" t="s">
        <v>2847</v>
      </c>
      <c r="B3525" s="10" t="s">
        <v>2847</v>
      </c>
      <c r="C3525" s="10" t="s">
        <v>731</v>
      </c>
      <c r="D3525" s="10" t="s">
        <v>42</v>
      </c>
      <c r="E3525" s="9" t="s">
        <v>4288</v>
      </c>
    </row>
    <row r="3526" spans="1:5" x14ac:dyDescent="0.3">
      <c r="A3526" s="10" t="s">
        <v>2848</v>
      </c>
      <c r="B3526" s="10" t="s">
        <v>2849</v>
      </c>
      <c r="C3526" s="10" t="s">
        <v>731</v>
      </c>
      <c r="D3526" s="10" t="s">
        <v>42</v>
      </c>
      <c r="E3526" s="9" t="s">
        <v>4288</v>
      </c>
    </row>
    <row r="3527" spans="1:5" x14ac:dyDescent="0.3">
      <c r="A3527" s="10" t="s">
        <v>2850</v>
      </c>
      <c r="B3527" s="10" t="s">
        <v>2851</v>
      </c>
      <c r="C3527" s="10" t="s">
        <v>731</v>
      </c>
      <c r="D3527" s="10" t="s">
        <v>42</v>
      </c>
      <c r="E3527" s="9" t="s">
        <v>4288</v>
      </c>
    </row>
    <row r="3528" spans="1:5" x14ac:dyDescent="0.3">
      <c r="A3528" s="10" t="s">
        <v>2852</v>
      </c>
      <c r="B3528" s="10" t="s">
        <v>2852</v>
      </c>
      <c r="C3528" s="10" t="s">
        <v>731</v>
      </c>
      <c r="D3528" s="10" t="s">
        <v>42</v>
      </c>
      <c r="E3528" s="9" t="s">
        <v>4288</v>
      </c>
    </row>
    <row r="3529" spans="1:5" x14ac:dyDescent="0.3">
      <c r="A3529" s="10" t="s">
        <v>2853</v>
      </c>
      <c r="B3529" s="10" t="s">
        <v>2854</v>
      </c>
      <c r="C3529" s="10" t="s">
        <v>731</v>
      </c>
      <c r="D3529" s="10" t="s">
        <v>42</v>
      </c>
      <c r="E3529" s="9" t="s">
        <v>4288</v>
      </c>
    </row>
    <row r="3530" spans="1:5" x14ac:dyDescent="0.3">
      <c r="A3530" s="10" t="s">
        <v>2855</v>
      </c>
      <c r="B3530" s="10" t="s">
        <v>2856</v>
      </c>
      <c r="C3530" s="10" t="s">
        <v>731</v>
      </c>
      <c r="D3530" s="10" t="s">
        <v>42</v>
      </c>
      <c r="E3530" s="9" t="s">
        <v>4288</v>
      </c>
    </row>
    <row r="3531" spans="1:5" x14ac:dyDescent="0.3">
      <c r="A3531" s="10" t="s">
        <v>2701</v>
      </c>
      <c r="B3531" s="10" t="s">
        <v>2702</v>
      </c>
      <c r="C3531" s="10" t="s">
        <v>731</v>
      </c>
      <c r="D3531" s="10" t="s">
        <v>42</v>
      </c>
      <c r="E3531" s="9" t="s">
        <v>4288</v>
      </c>
    </row>
    <row r="3532" spans="1:5" x14ac:dyDescent="0.3">
      <c r="A3532" s="10" t="s">
        <v>2857</v>
      </c>
      <c r="B3532" s="10" t="s">
        <v>2858</v>
      </c>
      <c r="C3532" s="10" t="s">
        <v>807</v>
      </c>
      <c r="D3532" s="10" t="s">
        <v>42</v>
      </c>
      <c r="E3532" s="9" t="s">
        <v>4288</v>
      </c>
    </row>
    <row r="3533" spans="1:5" x14ac:dyDescent="0.3">
      <c r="A3533" s="10" t="s">
        <v>2773</v>
      </c>
      <c r="B3533" s="10" t="s">
        <v>2773</v>
      </c>
      <c r="C3533" s="10" t="s">
        <v>731</v>
      </c>
      <c r="D3533" s="10" t="s">
        <v>42</v>
      </c>
      <c r="E3533" s="9" t="s">
        <v>4288</v>
      </c>
    </row>
    <row r="3534" spans="1:5" x14ac:dyDescent="0.3">
      <c r="A3534" s="10" t="s">
        <v>2774</v>
      </c>
      <c r="B3534" s="10" t="s">
        <v>2774</v>
      </c>
      <c r="C3534" s="10" t="s">
        <v>731</v>
      </c>
      <c r="D3534" s="10" t="s">
        <v>42</v>
      </c>
      <c r="E3534" s="9" t="s">
        <v>4288</v>
      </c>
    </row>
    <row r="3535" spans="1:5" x14ac:dyDescent="0.3">
      <c r="A3535" s="10" t="s">
        <v>2859</v>
      </c>
      <c r="B3535" s="10" t="s">
        <v>2859</v>
      </c>
      <c r="C3535" s="10" t="s">
        <v>731</v>
      </c>
      <c r="D3535" s="10" t="s">
        <v>42</v>
      </c>
      <c r="E3535" s="9" t="s">
        <v>4288</v>
      </c>
    </row>
    <row r="3536" spans="1:5" x14ac:dyDescent="0.3">
      <c r="A3536" s="10" t="s">
        <v>2703</v>
      </c>
      <c r="B3536" s="10" t="s">
        <v>2703</v>
      </c>
      <c r="C3536" s="10" t="s">
        <v>731</v>
      </c>
      <c r="D3536" s="10" t="s">
        <v>42</v>
      </c>
      <c r="E3536" s="9" t="s">
        <v>4288</v>
      </c>
    </row>
    <row r="3537" spans="1:5" x14ac:dyDescent="0.3">
      <c r="A3537" s="10" t="s">
        <v>2860</v>
      </c>
      <c r="B3537" s="10" t="s">
        <v>2861</v>
      </c>
      <c r="C3537" s="10" t="s">
        <v>731</v>
      </c>
      <c r="D3537" s="10" t="s">
        <v>42</v>
      </c>
      <c r="E3537" s="9" t="s">
        <v>4288</v>
      </c>
    </row>
    <row r="3538" spans="1:5" x14ac:dyDescent="0.3">
      <c r="A3538" s="10" t="s">
        <v>2862</v>
      </c>
      <c r="B3538" s="10" t="s">
        <v>2863</v>
      </c>
      <c r="C3538" s="10" t="s">
        <v>731</v>
      </c>
      <c r="D3538" s="10" t="s">
        <v>42</v>
      </c>
      <c r="E3538" s="9" t="s">
        <v>4288</v>
      </c>
    </row>
    <row r="3539" spans="1:5" x14ac:dyDescent="0.3">
      <c r="A3539" s="10" t="s">
        <v>2864</v>
      </c>
      <c r="B3539" s="10" t="s">
        <v>1460</v>
      </c>
      <c r="C3539" s="10" t="s">
        <v>731</v>
      </c>
      <c r="D3539" s="10" t="s">
        <v>42</v>
      </c>
      <c r="E3539" s="9" t="s">
        <v>4288</v>
      </c>
    </row>
    <row r="3540" spans="1:5" x14ac:dyDescent="0.3">
      <c r="A3540" s="10" t="s">
        <v>2865</v>
      </c>
      <c r="B3540" s="10" t="s">
        <v>2866</v>
      </c>
      <c r="C3540" s="10" t="s">
        <v>731</v>
      </c>
      <c r="D3540" s="10" t="s">
        <v>42</v>
      </c>
      <c r="E3540" s="9" t="s">
        <v>4288</v>
      </c>
    </row>
    <row r="3541" spans="1:5" x14ac:dyDescent="0.3">
      <c r="A3541" s="10" t="s">
        <v>2797</v>
      </c>
      <c r="B3541" s="10" t="s">
        <v>2776</v>
      </c>
      <c r="C3541" s="10" t="s">
        <v>731</v>
      </c>
      <c r="D3541" s="10" t="s">
        <v>42</v>
      </c>
      <c r="E3541" s="9" t="s">
        <v>4288</v>
      </c>
    </row>
    <row r="3542" spans="1:5" x14ac:dyDescent="0.3">
      <c r="A3542" s="10" t="s">
        <v>1354</v>
      </c>
      <c r="B3542" s="10" t="s">
        <v>1355</v>
      </c>
      <c r="C3542" s="10" t="s">
        <v>731</v>
      </c>
      <c r="D3542" s="10" t="s">
        <v>42</v>
      </c>
      <c r="E3542" s="9" t="s">
        <v>4288</v>
      </c>
    </row>
    <row r="3543" spans="1:5" x14ac:dyDescent="0.3">
      <c r="A3543" s="10" t="s">
        <v>2867</v>
      </c>
      <c r="B3543" s="10" t="s">
        <v>2868</v>
      </c>
      <c r="C3543" s="10" t="s">
        <v>731</v>
      </c>
      <c r="D3543" s="10" t="s">
        <v>42</v>
      </c>
      <c r="E3543" s="9" t="s">
        <v>4288</v>
      </c>
    </row>
    <row r="3544" spans="1:5" x14ac:dyDescent="0.3">
      <c r="A3544" s="10" t="s">
        <v>2869</v>
      </c>
      <c r="B3544" s="10" t="s">
        <v>2870</v>
      </c>
      <c r="C3544" s="10" t="s">
        <v>807</v>
      </c>
      <c r="D3544" s="10" t="s">
        <v>42</v>
      </c>
      <c r="E3544" s="9" t="s">
        <v>4288</v>
      </c>
    </row>
    <row r="3545" spans="1:5" x14ac:dyDescent="0.3">
      <c r="A3545" s="10" t="s">
        <v>2871</v>
      </c>
      <c r="B3545" s="10" t="s">
        <v>2872</v>
      </c>
      <c r="C3545" s="10" t="s">
        <v>731</v>
      </c>
      <c r="D3545" s="10" t="s">
        <v>42</v>
      </c>
      <c r="E3545" s="9" t="s">
        <v>4288</v>
      </c>
    </row>
    <row r="3546" spans="1:5" x14ac:dyDescent="0.3">
      <c r="A3546" s="10" t="s">
        <v>1068</v>
      </c>
      <c r="B3546" s="10" t="s">
        <v>1069</v>
      </c>
      <c r="C3546" s="10" t="s">
        <v>731</v>
      </c>
      <c r="D3546" s="10" t="s">
        <v>42</v>
      </c>
      <c r="E3546" s="9" t="s">
        <v>4288</v>
      </c>
    </row>
    <row r="3547" spans="1:5" x14ac:dyDescent="0.3">
      <c r="A3547" s="10" t="s">
        <v>2873</v>
      </c>
      <c r="B3547" s="10" t="s">
        <v>2874</v>
      </c>
      <c r="C3547" s="10" t="s">
        <v>807</v>
      </c>
      <c r="D3547" s="10" t="s">
        <v>42</v>
      </c>
      <c r="E3547" s="9" t="s">
        <v>4288</v>
      </c>
    </row>
    <row r="3548" spans="1:5" x14ac:dyDescent="0.3">
      <c r="A3548" s="10" t="s">
        <v>2719</v>
      </c>
      <c r="B3548" s="10" t="s">
        <v>2720</v>
      </c>
      <c r="C3548" s="10" t="s">
        <v>731</v>
      </c>
      <c r="D3548" s="10" t="s">
        <v>42</v>
      </c>
      <c r="E3548" s="9" t="s">
        <v>4288</v>
      </c>
    </row>
    <row r="3549" spans="1:5" x14ac:dyDescent="0.3">
      <c r="A3549" s="10" t="s">
        <v>2682</v>
      </c>
      <c r="B3549" s="10" t="s">
        <v>2683</v>
      </c>
      <c r="C3549" s="10" t="s">
        <v>807</v>
      </c>
      <c r="D3549" s="10" t="s">
        <v>42</v>
      </c>
      <c r="E3549" s="9" t="s">
        <v>4288</v>
      </c>
    </row>
    <row r="3550" spans="1:5" x14ac:dyDescent="0.3">
      <c r="A3550" s="10" t="s">
        <v>2822</v>
      </c>
      <c r="B3550" s="10" t="s">
        <v>2823</v>
      </c>
      <c r="C3550" s="10" t="s">
        <v>807</v>
      </c>
      <c r="D3550" s="10" t="s">
        <v>42</v>
      </c>
      <c r="E3550" s="9" t="s">
        <v>4288</v>
      </c>
    </row>
    <row r="3551" spans="1:5" x14ac:dyDescent="0.3">
      <c r="A3551" s="10" t="s">
        <v>2785</v>
      </c>
      <c r="B3551" s="10" t="s">
        <v>2786</v>
      </c>
      <c r="C3551" s="10" t="s">
        <v>807</v>
      </c>
      <c r="D3551" s="10" t="s">
        <v>42</v>
      </c>
      <c r="E3551" s="9" t="s">
        <v>4288</v>
      </c>
    </row>
    <row r="3552" spans="1:5" x14ac:dyDescent="0.3">
      <c r="A3552" s="10" t="s">
        <v>2828</v>
      </c>
      <c r="B3552" s="10" t="s">
        <v>2829</v>
      </c>
      <c r="C3552" s="10" t="s">
        <v>807</v>
      </c>
      <c r="D3552" s="10" t="s">
        <v>42</v>
      </c>
      <c r="E3552" s="9" t="s">
        <v>4288</v>
      </c>
    </row>
    <row r="3553" spans="1:5" x14ac:dyDescent="0.3">
      <c r="A3553" s="10" t="s">
        <v>2875</v>
      </c>
      <c r="B3553" s="10" t="s">
        <v>2876</v>
      </c>
      <c r="C3553" s="10" t="s">
        <v>807</v>
      </c>
      <c r="D3553" s="10" t="s">
        <v>42</v>
      </c>
      <c r="E3553" s="9" t="s">
        <v>4288</v>
      </c>
    </row>
    <row r="3554" spans="1:5" x14ac:dyDescent="0.3">
      <c r="A3554" s="10" t="s">
        <v>2877</v>
      </c>
      <c r="B3554" s="10" t="s">
        <v>2878</v>
      </c>
      <c r="C3554" s="10" t="s">
        <v>731</v>
      </c>
      <c r="D3554" s="10" t="s">
        <v>42</v>
      </c>
      <c r="E3554" s="9" t="s">
        <v>4288</v>
      </c>
    </row>
    <row r="3555" spans="1:5" x14ac:dyDescent="0.3">
      <c r="A3555" s="10" t="s">
        <v>2622</v>
      </c>
      <c r="B3555" s="10" t="s">
        <v>2623</v>
      </c>
      <c r="C3555" s="10" t="s">
        <v>731</v>
      </c>
      <c r="D3555" s="10" t="s">
        <v>42</v>
      </c>
      <c r="E3555" s="9" t="s">
        <v>4288</v>
      </c>
    </row>
    <row r="3556" spans="1:5" x14ac:dyDescent="0.3">
      <c r="A3556" s="10" t="s">
        <v>2879</v>
      </c>
      <c r="B3556" s="10" t="s">
        <v>2879</v>
      </c>
      <c r="C3556" s="10" t="s">
        <v>807</v>
      </c>
      <c r="D3556" s="10" t="s">
        <v>42</v>
      </c>
      <c r="E3556" s="9" t="s">
        <v>4288</v>
      </c>
    </row>
    <row r="3557" spans="1:5" x14ac:dyDescent="0.3">
      <c r="A3557" s="10" t="s">
        <v>2762</v>
      </c>
      <c r="B3557" s="10" t="s">
        <v>2763</v>
      </c>
      <c r="C3557" s="10" t="s">
        <v>807</v>
      </c>
      <c r="D3557" s="10" t="s">
        <v>42</v>
      </c>
      <c r="E3557" s="9" t="s">
        <v>4288</v>
      </c>
    </row>
    <row r="3558" spans="1:5" x14ac:dyDescent="0.3">
      <c r="A3558" s="10" t="s">
        <v>2880</v>
      </c>
      <c r="B3558" s="10" t="s">
        <v>2880</v>
      </c>
      <c r="C3558" s="10" t="s">
        <v>807</v>
      </c>
      <c r="D3558" s="10" t="s">
        <v>42</v>
      </c>
      <c r="E3558" s="9" t="s">
        <v>4288</v>
      </c>
    </row>
    <row r="3559" spans="1:5" x14ac:dyDescent="0.3">
      <c r="A3559" s="10" t="s">
        <v>2881</v>
      </c>
      <c r="B3559" s="10" t="s">
        <v>2882</v>
      </c>
      <c r="C3559" s="10" t="s">
        <v>731</v>
      </c>
      <c r="D3559" s="10" t="s">
        <v>42</v>
      </c>
      <c r="E3559" s="9" t="s">
        <v>4288</v>
      </c>
    </row>
    <row r="3560" spans="1:5" x14ac:dyDescent="0.3">
      <c r="A3560" s="10" t="s">
        <v>2883</v>
      </c>
      <c r="B3560" s="10" t="s">
        <v>2884</v>
      </c>
      <c r="C3560" s="10" t="s">
        <v>731</v>
      </c>
      <c r="D3560" s="10" t="s">
        <v>42</v>
      </c>
      <c r="E3560" s="9" t="s">
        <v>4288</v>
      </c>
    </row>
    <row r="3561" spans="1:5" x14ac:dyDescent="0.3">
      <c r="A3561" s="10" t="s">
        <v>922</v>
      </c>
      <c r="B3561" s="10" t="s">
        <v>923</v>
      </c>
      <c r="C3561" s="10" t="s">
        <v>731</v>
      </c>
      <c r="D3561" s="10" t="s">
        <v>42</v>
      </c>
      <c r="E3561" s="9" t="s">
        <v>4288</v>
      </c>
    </row>
    <row r="3562" spans="1:5" x14ac:dyDescent="0.3">
      <c r="A3562" s="10" t="s">
        <v>2885</v>
      </c>
      <c r="B3562" s="10" t="s">
        <v>2886</v>
      </c>
      <c r="C3562" s="10" t="s">
        <v>731</v>
      </c>
      <c r="D3562" s="10" t="s">
        <v>12</v>
      </c>
      <c r="E3562" s="9" t="s">
        <v>4288</v>
      </c>
    </row>
    <row r="3563" spans="1:5" x14ac:dyDescent="0.3">
      <c r="A3563" s="10" t="s">
        <v>2887</v>
      </c>
      <c r="B3563" s="10" t="s">
        <v>2888</v>
      </c>
      <c r="C3563" s="10" t="s">
        <v>807</v>
      </c>
      <c r="D3563" s="10" t="s">
        <v>42</v>
      </c>
      <c r="E3563" s="9" t="s">
        <v>4288</v>
      </c>
    </row>
    <row r="3564" spans="1:5" x14ac:dyDescent="0.3">
      <c r="A3564" s="10" t="s">
        <v>2682</v>
      </c>
      <c r="B3564" s="10" t="s">
        <v>2683</v>
      </c>
      <c r="C3564" s="10" t="s">
        <v>807</v>
      </c>
      <c r="D3564" s="10" t="s">
        <v>42</v>
      </c>
      <c r="E3564" s="9" t="s">
        <v>4288</v>
      </c>
    </row>
    <row r="3565" spans="1:5" x14ac:dyDescent="0.3">
      <c r="A3565" s="10" t="s">
        <v>2601</v>
      </c>
      <c r="B3565" s="10" t="s">
        <v>2602</v>
      </c>
      <c r="C3565" s="10" t="s">
        <v>807</v>
      </c>
      <c r="D3565" s="10" t="s">
        <v>42</v>
      </c>
      <c r="E3565" s="9" t="s">
        <v>4288</v>
      </c>
    </row>
    <row r="3566" spans="1:5" x14ac:dyDescent="0.3">
      <c r="A3566" s="10" t="s">
        <v>2785</v>
      </c>
      <c r="B3566" s="10" t="s">
        <v>2786</v>
      </c>
      <c r="C3566" s="10" t="s">
        <v>807</v>
      </c>
      <c r="D3566" s="10" t="s">
        <v>42</v>
      </c>
      <c r="E3566" s="9" t="s">
        <v>4288</v>
      </c>
    </row>
    <row r="3567" spans="1:5" x14ac:dyDescent="0.3">
      <c r="A3567" s="10" t="s">
        <v>2889</v>
      </c>
      <c r="B3567" s="10" t="s">
        <v>2890</v>
      </c>
      <c r="C3567" s="10" t="s">
        <v>731</v>
      </c>
      <c r="D3567" s="10" t="s">
        <v>42</v>
      </c>
      <c r="E3567" s="9" t="s">
        <v>4288</v>
      </c>
    </row>
    <row r="3568" spans="1:5" x14ac:dyDescent="0.3">
      <c r="A3568" s="10" t="s">
        <v>2891</v>
      </c>
      <c r="B3568" s="10" t="s">
        <v>2891</v>
      </c>
      <c r="C3568" s="10" t="s">
        <v>731</v>
      </c>
      <c r="D3568" s="10" t="s">
        <v>42</v>
      </c>
      <c r="E3568" s="9" t="s">
        <v>4288</v>
      </c>
    </row>
    <row r="3569" spans="1:5" x14ac:dyDescent="0.3">
      <c r="A3569" s="10" t="s">
        <v>2892</v>
      </c>
      <c r="B3569" s="10" t="s">
        <v>2892</v>
      </c>
      <c r="C3569" s="10" t="s">
        <v>731</v>
      </c>
      <c r="D3569" s="10" t="s">
        <v>42</v>
      </c>
      <c r="E3569" s="9" t="s">
        <v>4288</v>
      </c>
    </row>
    <row r="3570" spans="1:5" x14ac:dyDescent="0.3">
      <c r="A3570" s="10" t="s">
        <v>2893</v>
      </c>
      <c r="B3570" s="10" t="s">
        <v>2894</v>
      </c>
      <c r="C3570" s="10" t="s">
        <v>731</v>
      </c>
      <c r="D3570" s="10" t="s">
        <v>42</v>
      </c>
      <c r="E3570" s="9" t="s">
        <v>4288</v>
      </c>
    </row>
    <row r="3571" spans="1:5" x14ac:dyDescent="0.3">
      <c r="A3571" s="10" t="s">
        <v>2895</v>
      </c>
      <c r="B3571" s="10" t="s">
        <v>2896</v>
      </c>
      <c r="C3571" s="10" t="s">
        <v>731</v>
      </c>
      <c r="D3571" s="10" t="s">
        <v>42</v>
      </c>
      <c r="E3571" s="9" t="s">
        <v>4288</v>
      </c>
    </row>
    <row r="3572" spans="1:5" x14ac:dyDescent="0.3">
      <c r="A3572" s="10" t="s">
        <v>2614</v>
      </c>
      <c r="B3572" s="10" t="s">
        <v>2615</v>
      </c>
      <c r="C3572" s="10" t="s">
        <v>807</v>
      </c>
      <c r="D3572" s="10" t="s">
        <v>42</v>
      </c>
      <c r="E3572" s="9" t="s">
        <v>4288</v>
      </c>
    </row>
    <row r="3573" spans="1:5" x14ac:dyDescent="0.3">
      <c r="A3573" s="10" t="s">
        <v>2618</v>
      </c>
      <c r="B3573" s="10" t="s">
        <v>2619</v>
      </c>
      <c r="C3573" s="10" t="s">
        <v>731</v>
      </c>
      <c r="D3573" s="10" t="s">
        <v>42</v>
      </c>
      <c r="E3573" s="9" t="s">
        <v>4288</v>
      </c>
    </row>
    <row r="3574" spans="1:5" x14ac:dyDescent="0.3">
      <c r="A3574" s="10" t="s">
        <v>2877</v>
      </c>
      <c r="B3574" s="10" t="s">
        <v>2878</v>
      </c>
      <c r="C3574" s="10" t="s">
        <v>731</v>
      </c>
      <c r="D3574" s="10" t="s">
        <v>42</v>
      </c>
      <c r="E3574" s="9" t="s">
        <v>4288</v>
      </c>
    </row>
    <row r="3575" spans="1:5" x14ac:dyDescent="0.3">
      <c r="A3575" s="10" t="s">
        <v>1312</v>
      </c>
      <c r="B3575" s="10" t="s">
        <v>1313</v>
      </c>
      <c r="C3575" s="10" t="s">
        <v>807</v>
      </c>
      <c r="D3575" s="10" t="s">
        <v>42</v>
      </c>
      <c r="E3575" s="9" t="s">
        <v>4288</v>
      </c>
    </row>
    <row r="3576" spans="1:5" x14ac:dyDescent="0.3">
      <c r="A3576" s="10" t="s">
        <v>2709</v>
      </c>
      <c r="B3576" s="10" t="s">
        <v>2710</v>
      </c>
      <c r="C3576" s="10" t="s">
        <v>731</v>
      </c>
      <c r="D3576" s="10" t="s">
        <v>42</v>
      </c>
      <c r="E3576" s="9" t="s">
        <v>4288</v>
      </c>
    </row>
    <row r="3577" spans="1:5" x14ac:dyDescent="0.3">
      <c r="A3577" s="10" t="s">
        <v>2726</v>
      </c>
      <c r="B3577" s="10" t="s">
        <v>2727</v>
      </c>
      <c r="C3577" s="10" t="s">
        <v>731</v>
      </c>
      <c r="D3577" s="10" t="s">
        <v>12</v>
      </c>
      <c r="E3577" s="9" t="s">
        <v>4288</v>
      </c>
    </row>
    <row r="3578" spans="1:5" x14ac:dyDescent="0.3">
      <c r="A3578" s="10" t="s">
        <v>1225</v>
      </c>
      <c r="B3578" s="10" t="s">
        <v>884</v>
      </c>
      <c r="C3578" s="10" t="s">
        <v>731</v>
      </c>
      <c r="D3578" s="10" t="s">
        <v>42</v>
      </c>
      <c r="E3578" s="9" t="s">
        <v>4288</v>
      </c>
    </row>
    <row r="3579" spans="1:5" x14ac:dyDescent="0.3">
      <c r="A3579" s="10" t="s">
        <v>2897</v>
      </c>
      <c r="B3579" s="10" t="s">
        <v>2779</v>
      </c>
      <c r="C3579" s="10" t="s">
        <v>731</v>
      </c>
      <c r="D3579" s="10" t="s">
        <v>42</v>
      </c>
      <c r="E3579" s="9" t="s">
        <v>4288</v>
      </c>
    </row>
    <row r="3580" spans="1:5" x14ac:dyDescent="0.3">
      <c r="A3580" s="10" t="s">
        <v>2682</v>
      </c>
      <c r="B3580" s="10" t="s">
        <v>2683</v>
      </c>
      <c r="C3580" s="10" t="s">
        <v>807</v>
      </c>
      <c r="D3580" s="10" t="s">
        <v>42</v>
      </c>
      <c r="E3580" s="9" t="s">
        <v>4288</v>
      </c>
    </row>
    <row r="3581" spans="1:5" x14ac:dyDescent="0.3">
      <c r="A3581" s="10" t="s">
        <v>2898</v>
      </c>
      <c r="B3581" s="10" t="s">
        <v>2899</v>
      </c>
      <c r="C3581" s="10" t="s">
        <v>807</v>
      </c>
      <c r="D3581" s="10" t="s">
        <v>42</v>
      </c>
      <c r="E3581" s="9" t="s">
        <v>4288</v>
      </c>
    </row>
    <row r="3582" spans="1:5" x14ac:dyDescent="0.3">
      <c r="A3582" s="10" t="s">
        <v>2900</v>
      </c>
      <c r="B3582" s="10" t="s">
        <v>2901</v>
      </c>
      <c r="C3582" s="10" t="s">
        <v>807</v>
      </c>
      <c r="D3582" s="10" t="s">
        <v>42</v>
      </c>
      <c r="E3582" s="9" t="s">
        <v>4288</v>
      </c>
    </row>
    <row r="3583" spans="1:5" x14ac:dyDescent="0.3">
      <c r="A3583" s="10" t="s">
        <v>2902</v>
      </c>
      <c r="B3583" s="10" t="s">
        <v>2903</v>
      </c>
      <c r="C3583" s="10" t="s">
        <v>807</v>
      </c>
      <c r="D3583" s="10" t="s">
        <v>42</v>
      </c>
      <c r="E3583" s="9" t="s">
        <v>4288</v>
      </c>
    </row>
    <row r="3584" spans="1:5" x14ac:dyDescent="0.3">
      <c r="A3584" s="10" t="s">
        <v>2804</v>
      </c>
      <c r="B3584" s="10" t="s">
        <v>2805</v>
      </c>
      <c r="C3584" s="10" t="s">
        <v>807</v>
      </c>
      <c r="D3584" s="10" t="s">
        <v>42</v>
      </c>
      <c r="E3584" s="9" t="s">
        <v>4288</v>
      </c>
    </row>
    <row r="3585" spans="1:5" x14ac:dyDescent="0.3">
      <c r="A3585" s="10" t="s">
        <v>2904</v>
      </c>
      <c r="B3585" s="10" t="s">
        <v>2905</v>
      </c>
      <c r="C3585" s="10" t="s">
        <v>731</v>
      </c>
      <c r="D3585" s="10" t="s">
        <v>42</v>
      </c>
      <c r="E3585" s="9" t="s">
        <v>4288</v>
      </c>
    </row>
    <row r="3586" spans="1:5" x14ac:dyDescent="0.3">
      <c r="A3586" s="10" t="s">
        <v>2864</v>
      </c>
      <c r="B3586" s="10" t="s">
        <v>1460</v>
      </c>
      <c r="C3586" s="10" t="s">
        <v>731</v>
      </c>
      <c r="D3586" s="10" t="s">
        <v>42</v>
      </c>
      <c r="E3586" s="9" t="s">
        <v>4288</v>
      </c>
    </row>
    <row r="3587" spans="1:5" x14ac:dyDescent="0.3">
      <c r="A3587" s="10" t="s">
        <v>2810</v>
      </c>
      <c r="B3587" s="10" t="s">
        <v>2811</v>
      </c>
      <c r="C3587" s="10" t="s">
        <v>731</v>
      </c>
      <c r="D3587" s="10" t="s">
        <v>42</v>
      </c>
      <c r="E3587" s="9" t="s">
        <v>4288</v>
      </c>
    </row>
    <row r="3588" spans="1:5" x14ac:dyDescent="0.3">
      <c r="A3588" s="10" t="s">
        <v>2673</v>
      </c>
      <c r="B3588" s="10" t="s">
        <v>2674</v>
      </c>
      <c r="C3588" s="10" t="s">
        <v>731</v>
      </c>
      <c r="D3588" s="10" t="s">
        <v>42</v>
      </c>
      <c r="E3588" s="9" t="s">
        <v>4288</v>
      </c>
    </row>
    <row r="3589" spans="1:5" x14ac:dyDescent="0.3">
      <c r="A3589" s="10" t="s">
        <v>2622</v>
      </c>
      <c r="B3589" s="10" t="s">
        <v>2623</v>
      </c>
      <c r="C3589" s="10" t="s">
        <v>731</v>
      </c>
      <c r="D3589" s="10" t="s">
        <v>42</v>
      </c>
      <c r="E3589" s="9" t="s">
        <v>4288</v>
      </c>
    </row>
    <row r="3590" spans="1:5" x14ac:dyDescent="0.3">
      <c r="A3590" s="10" t="s">
        <v>2624</v>
      </c>
      <c r="B3590" s="10" t="s">
        <v>2625</v>
      </c>
      <c r="C3590" s="10" t="s">
        <v>731</v>
      </c>
      <c r="D3590" s="10" t="s">
        <v>42</v>
      </c>
      <c r="E3590" s="9" t="s">
        <v>4288</v>
      </c>
    </row>
    <row r="3591" spans="1:5" x14ac:dyDescent="0.3">
      <c r="A3591" s="10" t="s">
        <v>2626</v>
      </c>
      <c r="B3591" s="10" t="s">
        <v>2626</v>
      </c>
      <c r="C3591" s="10" t="s">
        <v>731</v>
      </c>
      <c r="D3591" s="10" t="s">
        <v>42</v>
      </c>
      <c r="E3591" s="9" t="s">
        <v>4288</v>
      </c>
    </row>
    <row r="3592" spans="1:5" x14ac:dyDescent="0.3">
      <c r="A3592" s="10" t="s">
        <v>2700</v>
      </c>
      <c r="B3592" s="10" t="s">
        <v>2700</v>
      </c>
      <c r="C3592" s="10" t="s">
        <v>731</v>
      </c>
      <c r="D3592" s="10" t="s">
        <v>42</v>
      </c>
      <c r="E3592" s="9" t="s">
        <v>4288</v>
      </c>
    </row>
    <row r="3593" spans="1:5" x14ac:dyDescent="0.3">
      <c r="A3593" s="10" t="s">
        <v>2906</v>
      </c>
      <c r="B3593" s="10" t="s">
        <v>2907</v>
      </c>
      <c r="C3593" s="10" t="s">
        <v>731</v>
      </c>
      <c r="D3593" s="10" t="s">
        <v>42</v>
      </c>
      <c r="E3593" s="9" t="s">
        <v>4288</v>
      </c>
    </row>
    <row r="3594" spans="1:5" x14ac:dyDescent="0.3">
      <c r="A3594" s="10" t="s">
        <v>2908</v>
      </c>
      <c r="B3594" s="10" t="s">
        <v>2909</v>
      </c>
      <c r="C3594" s="10" t="s">
        <v>731</v>
      </c>
      <c r="D3594" s="10" t="s">
        <v>42</v>
      </c>
      <c r="E3594" s="9" t="s">
        <v>4288</v>
      </c>
    </row>
    <row r="3595" spans="1:5" x14ac:dyDescent="0.3">
      <c r="A3595" s="10" t="s">
        <v>2910</v>
      </c>
      <c r="B3595" s="10" t="s">
        <v>2911</v>
      </c>
      <c r="C3595" s="10" t="s">
        <v>807</v>
      </c>
      <c r="D3595" s="10" t="s">
        <v>42</v>
      </c>
      <c r="E3595" s="9" t="s">
        <v>4288</v>
      </c>
    </row>
    <row r="3596" spans="1:5" x14ac:dyDescent="0.3">
      <c r="A3596" s="10" t="s">
        <v>2912</v>
      </c>
      <c r="B3596" s="10" t="s">
        <v>2913</v>
      </c>
      <c r="C3596" s="10" t="s">
        <v>731</v>
      </c>
      <c r="D3596" s="10" t="s">
        <v>42</v>
      </c>
      <c r="E3596" s="9" t="s">
        <v>4288</v>
      </c>
    </row>
    <row r="3597" spans="1:5" x14ac:dyDescent="0.3">
      <c r="A3597" s="10" t="s">
        <v>2719</v>
      </c>
      <c r="B3597" s="10" t="s">
        <v>2720</v>
      </c>
      <c r="C3597" s="10" t="s">
        <v>731</v>
      </c>
      <c r="D3597" s="10" t="s">
        <v>42</v>
      </c>
      <c r="E3597" s="9" t="s">
        <v>4288</v>
      </c>
    </row>
    <row r="3598" spans="1:5" x14ac:dyDescent="0.3">
      <c r="A3598" s="10" t="s">
        <v>2893</v>
      </c>
      <c r="B3598" s="10" t="s">
        <v>2894</v>
      </c>
      <c r="C3598" s="10" t="s">
        <v>731</v>
      </c>
      <c r="D3598" s="10" t="s">
        <v>42</v>
      </c>
      <c r="E3598" s="9" t="s">
        <v>4288</v>
      </c>
    </row>
    <row r="3599" spans="1:5" x14ac:dyDescent="0.3">
      <c r="A3599" s="10" t="s">
        <v>2914</v>
      </c>
      <c r="B3599" s="10" t="s">
        <v>2915</v>
      </c>
      <c r="C3599" s="10" t="s">
        <v>731</v>
      </c>
      <c r="D3599" s="10" t="s">
        <v>42</v>
      </c>
      <c r="E3599" s="9" t="s">
        <v>4288</v>
      </c>
    </row>
    <row r="3600" spans="1:5" x14ac:dyDescent="0.3">
      <c r="A3600" s="10" t="s">
        <v>1439</v>
      </c>
      <c r="B3600" s="10" t="s">
        <v>1440</v>
      </c>
      <c r="C3600" s="10" t="s">
        <v>731</v>
      </c>
      <c r="D3600" s="10" t="s">
        <v>42</v>
      </c>
      <c r="E3600" s="9" t="s">
        <v>4288</v>
      </c>
    </row>
    <row r="3601" spans="1:5" x14ac:dyDescent="0.3">
      <c r="A3601" s="10" t="s">
        <v>2916</v>
      </c>
      <c r="B3601" s="10" t="s">
        <v>2917</v>
      </c>
      <c r="C3601" s="10" t="s">
        <v>731</v>
      </c>
      <c r="D3601" s="10" t="s">
        <v>42</v>
      </c>
      <c r="E3601" s="9" t="s">
        <v>4288</v>
      </c>
    </row>
    <row r="3602" spans="1:5" x14ac:dyDescent="0.3">
      <c r="A3602" s="10" t="s">
        <v>2918</v>
      </c>
      <c r="B3602" s="10" t="s">
        <v>2919</v>
      </c>
      <c r="C3602" s="10" t="s">
        <v>731</v>
      </c>
      <c r="D3602" s="10" t="s">
        <v>42</v>
      </c>
      <c r="E3602" s="9" t="s">
        <v>4288</v>
      </c>
    </row>
    <row r="3603" spans="1:5" x14ac:dyDescent="0.3">
      <c r="A3603" s="10" t="s">
        <v>2920</v>
      </c>
      <c r="B3603" s="10" t="s">
        <v>2921</v>
      </c>
      <c r="C3603" s="10" t="s">
        <v>731</v>
      </c>
      <c r="D3603" s="10" t="s">
        <v>42</v>
      </c>
      <c r="E3603" s="9" t="s">
        <v>4288</v>
      </c>
    </row>
    <row r="3604" spans="1:5" x14ac:dyDescent="0.3">
      <c r="A3604" s="10" t="s">
        <v>2756</v>
      </c>
      <c r="B3604" s="10" t="s">
        <v>2757</v>
      </c>
      <c r="C3604" s="10" t="s">
        <v>731</v>
      </c>
      <c r="D3604" s="10" t="s">
        <v>42</v>
      </c>
      <c r="E3604" s="9" t="s">
        <v>4288</v>
      </c>
    </row>
    <row r="3605" spans="1:5" x14ac:dyDescent="0.3">
      <c r="A3605" s="10" t="s">
        <v>2620</v>
      </c>
      <c r="B3605" s="10" t="s">
        <v>2621</v>
      </c>
      <c r="C3605" s="10" t="s">
        <v>731</v>
      </c>
      <c r="D3605" s="10" t="s">
        <v>42</v>
      </c>
      <c r="E3605" s="9" t="s">
        <v>4288</v>
      </c>
    </row>
    <row r="3606" spans="1:5" x14ac:dyDescent="0.3">
      <c r="A3606" s="10" t="s">
        <v>2922</v>
      </c>
      <c r="B3606" s="10" t="s">
        <v>2922</v>
      </c>
      <c r="C3606" s="10" t="s">
        <v>731</v>
      </c>
      <c r="D3606" s="10" t="s">
        <v>42</v>
      </c>
      <c r="E3606" s="9" t="s">
        <v>4288</v>
      </c>
    </row>
    <row r="3607" spans="1:5" x14ac:dyDescent="0.3">
      <c r="A3607" s="10" t="s">
        <v>2624</v>
      </c>
      <c r="B3607" s="10" t="s">
        <v>2625</v>
      </c>
      <c r="C3607" s="10" t="s">
        <v>731</v>
      </c>
      <c r="D3607" s="10" t="s">
        <v>42</v>
      </c>
      <c r="E3607" s="9" t="s">
        <v>4288</v>
      </c>
    </row>
    <row r="3608" spans="1:5" x14ac:dyDescent="0.3">
      <c r="A3608" s="10" t="s">
        <v>2923</v>
      </c>
      <c r="B3608" s="10" t="s">
        <v>2924</v>
      </c>
      <c r="C3608" s="10" t="s">
        <v>731</v>
      </c>
      <c r="D3608" s="10" t="s">
        <v>42</v>
      </c>
      <c r="E3608" s="9" t="s">
        <v>4288</v>
      </c>
    </row>
    <row r="3609" spans="1:5" x14ac:dyDescent="0.3">
      <c r="A3609" s="10" t="s">
        <v>2925</v>
      </c>
      <c r="B3609" s="10" t="s">
        <v>2926</v>
      </c>
      <c r="C3609" s="10" t="s">
        <v>731</v>
      </c>
      <c r="D3609" s="10" t="s">
        <v>42</v>
      </c>
      <c r="E3609" s="9" t="s">
        <v>4288</v>
      </c>
    </row>
    <row r="3610" spans="1:5" x14ac:dyDescent="0.3">
      <c r="A3610" s="10" t="s">
        <v>2927</v>
      </c>
      <c r="B3610" s="10" t="s">
        <v>1359</v>
      </c>
      <c r="C3610" s="10" t="s">
        <v>731</v>
      </c>
      <c r="D3610" s="10" t="s">
        <v>42</v>
      </c>
      <c r="E3610" s="9" t="s">
        <v>4288</v>
      </c>
    </row>
    <row r="3611" spans="1:5" x14ac:dyDescent="0.3">
      <c r="A3611" s="10" t="s">
        <v>2928</v>
      </c>
      <c r="B3611" s="10" t="s">
        <v>2929</v>
      </c>
      <c r="C3611" s="10" t="s">
        <v>731</v>
      </c>
      <c r="D3611" s="10" t="s">
        <v>42</v>
      </c>
      <c r="E3611" s="9" t="s">
        <v>4288</v>
      </c>
    </row>
    <row r="3612" spans="1:5" x14ac:dyDescent="0.3">
      <c r="A3612" s="10" t="s">
        <v>1087</v>
      </c>
      <c r="B3612" s="10" t="s">
        <v>1088</v>
      </c>
      <c r="C3612" s="10" t="s">
        <v>731</v>
      </c>
      <c r="D3612" s="10" t="s">
        <v>42</v>
      </c>
      <c r="E3612" s="9" t="s">
        <v>4288</v>
      </c>
    </row>
    <row r="3613" spans="1:5" x14ac:dyDescent="0.3">
      <c r="A3613" s="10" t="s">
        <v>2728</v>
      </c>
      <c r="B3613" s="10" t="s">
        <v>2728</v>
      </c>
      <c r="C3613" s="10" t="s">
        <v>731</v>
      </c>
      <c r="D3613" s="10" t="s">
        <v>42</v>
      </c>
      <c r="E3613" s="9" t="s">
        <v>4288</v>
      </c>
    </row>
    <row r="3614" spans="1:5" x14ac:dyDescent="0.3">
      <c r="A3614" s="10" t="s">
        <v>2694</v>
      </c>
      <c r="B3614" s="10" t="s">
        <v>2695</v>
      </c>
      <c r="C3614" s="10" t="s">
        <v>731</v>
      </c>
      <c r="D3614" s="10" t="s">
        <v>42</v>
      </c>
      <c r="E3614" s="9" t="s">
        <v>4288</v>
      </c>
    </row>
    <row r="3615" spans="1:5" x14ac:dyDescent="0.3">
      <c r="A3615" s="10" t="s">
        <v>2930</v>
      </c>
      <c r="B3615" s="10" t="s">
        <v>811</v>
      </c>
      <c r="C3615" s="10" t="s">
        <v>731</v>
      </c>
      <c r="D3615" s="10" t="s">
        <v>42</v>
      </c>
      <c r="E3615" s="9" t="s">
        <v>4288</v>
      </c>
    </row>
    <row r="3616" spans="1:5" x14ac:dyDescent="0.3">
      <c r="A3616" s="10" t="s">
        <v>2931</v>
      </c>
      <c r="B3616" s="10" t="s">
        <v>2932</v>
      </c>
      <c r="C3616" s="10" t="s">
        <v>731</v>
      </c>
      <c r="D3616" s="10" t="s">
        <v>42</v>
      </c>
      <c r="E3616" s="9" t="s">
        <v>4288</v>
      </c>
    </row>
    <row r="3617" spans="1:5" x14ac:dyDescent="0.3">
      <c r="A3617" s="10" t="s">
        <v>2933</v>
      </c>
      <c r="B3617" s="10" t="s">
        <v>2934</v>
      </c>
      <c r="C3617" s="10" t="s">
        <v>807</v>
      </c>
      <c r="D3617" s="10" t="s">
        <v>42</v>
      </c>
      <c r="E3617" s="9" t="s">
        <v>4288</v>
      </c>
    </row>
    <row r="3618" spans="1:5" x14ac:dyDescent="0.3">
      <c r="A3618" s="10" t="s">
        <v>2764</v>
      </c>
      <c r="B3618" s="10" t="s">
        <v>2765</v>
      </c>
      <c r="C3618" s="10" t="s">
        <v>807</v>
      </c>
      <c r="D3618" s="10" t="s">
        <v>42</v>
      </c>
      <c r="E3618" s="9" t="s">
        <v>4288</v>
      </c>
    </row>
    <row r="3619" spans="1:5" x14ac:dyDescent="0.3">
      <c r="A3619" s="10" t="s">
        <v>2935</v>
      </c>
      <c r="B3619" s="10" t="s">
        <v>2936</v>
      </c>
      <c r="C3619" s="10" t="s">
        <v>731</v>
      </c>
      <c r="D3619" s="10" t="s">
        <v>42</v>
      </c>
      <c r="E3619" s="9" t="s">
        <v>4288</v>
      </c>
    </row>
    <row r="3620" spans="1:5" x14ac:dyDescent="0.3">
      <c r="A3620" s="10" t="s">
        <v>1128</v>
      </c>
      <c r="B3620" s="10" t="s">
        <v>1129</v>
      </c>
      <c r="C3620" s="10" t="s">
        <v>731</v>
      </c>
      <c r="D3620" s="10" t="s">
        <v>42</v>
      </c>
      <c r="E3620" s="9" t="s">
        <v>4288</v>
      </c>
    </row>
    <row r="3621" spans="1:5" x14ac:dyDescent="0.3">
      <c r="A3621" s="10" t="s">
        <v>835</v>
      </c>
      <c r="B3621" s="10" t="s">
        <v>836</v>
      </c>
      <c r="C3621" s="10" t="s">
        <v>731</v>
      </c>
      <c r="D3621" s="10" t="s">
        <v>42</v>
      </c>
      <c r="E3621" s="9" t="s">
        <v>4288</v>
      </c>
    </row>
    <row r="3622" spans="1:5" x14ac:dyDescent="0.3">
      <c r="A3622" s="10" t="s">
        <v>1263</v>
      </c>
      <c r="B3622" s="10" t="s">
        <v>1264</v>
      </c>
      <c r="C3622" s="10" t="s">
        <v>807</v>
      </c>
      <c r="D3622" s="10" t="s">
        <v>42</v>
      </c>
      <c r="E3622" s="9" t="s">
        <v>4288</v>
      </c>
    </row>
    <row r="3623" spans="1:5" x14ac:dyDescent="0.3">
      <c r="A3623" s="10" t="s">
        <v>2937</v>
      </c>
      <c r="B3623" s="10" t="s">
        <v>2938</v>
      </c>
      <c r="C3623" s="10" t="s">
        <v>807</v>
      </c>
      <c r="D3623" s="10" t="s">
        <v>42</v>
      </c>
      <c r="E3623" s="9" t="s">
        <v>4288</v>
      </c>
    </row>
    <row r="3624" spans="1:5" x14ac:dyDescent="0.3">
      <c r="A3624" s="10" t="s">
        <v>2601</v>
      </c>
      <c r="B3624" s="10" t="s">
        <v>2602</v>
      </c>
      <c r="C3624" s="10" t="s">
        <v>807</v>
      </c>
      <c r="D3624" s="10" t="s">
        <v>42</v>
      </c>
      <c r="E3624" s="9" t="s">
        <v>4288</v>
      </c>
    </row>
    <row r="3625" spans="1:5" x14ac:dyDescent="0.3">
      <c r="A3625" s="10" t="s">
        <v>1304</v>
      </c>
      <c r="B3625" s="10" t="s">
        <v>1305</v>
      </c>
      <c r="C3625" s="10" t="s">
        <v>807</v>
      </c>
      <c r="D3625" s="10" t="s">
        <v>42</v>
      </c>
      <c r="E3625" s="9" t="s">
        <v>4288</v>
      </c>
    </row>
    <row r="3626" spans="1:5" x14ac:dyDescent="0.3">
      <c r="A3626" s="10" t="s">
        <v>2808</v>
      </c>
      <c r="B3626" s="10" t="s">
        <v>2809</v>
      </c>
      <c r="C3626" s="10" t="s">
        <v>731</v>
      </c>
      <c r="D3626" s="10" t="s">
        <v>42</v>
      </c>
      <c r="E3626" s="9" t="s">
        <v>4288</v>
      </c>
    </row>
    <row r="3627" spans="1:5" x14ac:dyDescent="0.3">
      <c r="A3627" s="10" t="s">
        <v>2939</v>
      </c>
      <c r="B3627" s="10" t="s">
        <v>2940</v>
      </c>
      <c r="C3627" s="10" t="s">
        <v>731</v>
      </c>
      <c r="D3627" s="10" t="s">
        <v>42</v>
      </c>
      <c r="E3627" s="9" t="s">
        <v>4288</v>
      </c>
    </row>
    <row r="3628" spans="1:5" x14ac:dyDescent="0.3">
      <c r="A3628" s="10" t="s">
        <v>2941</v>
      </c>
      <c r="B3628" s="10" t="s">
        <v>2942</v>
      </c>
      <c r="C3628" s="10" t="s">
        <v>807</v>
      </c>
      <c r="D3628" s="10" t="s">
        <v>42</v>
      </c>
      <c r="E3628" s="9" t="s">
        <v>4288</v>
      </c>
    </row>
    <row r="3629" spans="1:5" x14ac:dyDescent="0.3">
      <c r="A3629" s="10" t="s">
        <v>2762</v>
      </c>
      <c r="B3629" s="10" t="s">
        <v>2763</v>
      </c>
      <c r="C3629" s="10" t="s">
        <v>807</v>
      </c>
      <c r="D3629" s="10" t="s">
        <v>42</v>
      </c>
      <c r="E3629" s="9" t="s">
        <v>4288</v>
      </c>
    </row>
    <row r="3630" spans="1:5" x14ac:dyDescent="0.3">
      <c r="A3630" s="10" t="s">
        <v>2680</v>
      </c>
      <c r="B3630" s="10" t="s">
        <v>2681</v>
      </c>
      <c r="C3630" s="10" t="s">
        <v>807</v>
      </c>
      <c r="D3630" s="10" t="s">
        <v>42</v>
      </c>
      <c r="E3630" s="9" t="s">
        <v>4288</v>
      </c>
    </row>
    <row r="3631" spans="1:5" x14ac:dyDescent="0.3">
      <c r="A3631" s="10" t="s">
        <v>2609</v>
      </c>
      <c r="B3631" s="10" t="s">
        <v>864</v>
      </c>
      <c r="C3631" s="10" t="s">
        <v>731</v>
      </c>
      <c r="D3631" s="10" t="s">
        <v>42</v>
      </c>
      <c r="E3631" s="9" t="s">
        <v>4288</v>
      </c>
    </row>
    <row r="3632" spans="1:5" x14ac:dyDescent="0.3">
      <c r="A3632" s="10" t="s">
        <v>991</v>
      </c>
      <c r="B3632" s="10" t="s">
        <v>864</v>
      </c>
      <c r="C3632" s="10" t="s">
        <v>731</v>
      </c>
      <c r="D3632" s="10" t="s">
        <v>42</v>
      </c>
      <c r="E3632" s="9" t="s">
        <v>4288</v>
      </c>
    </row>
    <row r="3633" spans="1:5" x14ac:dyDescent="0.3">
      <c r="A3633" s="10" t="s">
        <v>2943</v>
      </c>
      <c r="B3633" s="10" t="s">
        <v>2943</v>
      </c>
      <c r="C3633" s="10" t="s">
        <v>731</v>
      </c>
      <c r="D3633" s="10" t="s">
        <v>42</v>
      </c>
      <c r="E3633" s="9" t="s">
        <v>4288</v>
      </c>
    </row>
    <row r="3634" spans="1:5" x14ac:dyDescent="0.3">
      <c r="A3634" s="10" t="s">
        <v>740</v>
      </c>
      <c r="B3634" s="10" t="s">
        <v>741</v>
      </c>
      <c r="C3634" s="10" t="s">
        <v>731</v>
      </c>
      <c r="D3634" s="10" t="s">
        <v>42</v>
      </c>
      <c r="E3634" s="9" t="s">
        <v>4288</v>
      </c>
    </row>
    <row r="3635" spans="1:5" x14ac:dyDescent="0.3">
      <c r="A3635" s="10" t="s">
        <v>2601</v>
      </c>
      <c r="B3635" s="10" t="s">
        <v>2602</v>
      </c>
      <c r="C3635" s="10" t="s">
        <v>807</v>
      </c>
      <c r="D3635" s="10" t="s">
        <v>42</v>
      </c>
      <c r="E3635" s="9" t="s">
        <v>4288</v>
      </c>
    </row>
    <row r="3636" spans="1:5" x14ac:dyDescent="0.3">
      <c r="A3636" s="10" t="s">
        <v>2838</v>
      </c>
      <c r="B3636" s="10" t="s">
        <v>2839</v>
      </c>
      <c r="C3636" s="10" t="s">
        <v>731</v>
      </c>
      <c r="D3636" s="10" t="s">
        <v>42</v>
      </c>
      <c r="E3636" s="9" t="s">
        <v>4288</v>
      </c>
    </row>
    <row r="3637" spans="1:5" x14ac:dyDescent="0.3">
      <c r="A3637" s="10" t="s">
        <v>994</v>
      </c>
      <c r="B3637" s="10" t="s">
        <v>995</v>
      </c>
      <c r="C3637" s="10" t="s">
        <v>731</v>
      </c>
      <c r="D3637" s="10" t="s">
        <v>42</v>
      </c>
      <c r="E3637" s="9" t="s">
        <v>4288</v>
      </c>
    </row>
    <row r="3638" spans="1:5" x14ac:dyDescent="0.3">
      <c r="A3638" s="10" t="s">
        <v>1029</v>
      </c>
      <c r="B3638" s="10" t="s">
        <v>1030</v>
      </c>
      <c r="C3638" s="10" t="s">
        <v>731</v>
      </c>
      <c r="D3638" s="10" t="s">
        <v>42</v>
      </c>
      <c r="E3638" s="9" t="s">
        <v>4288</v>
      </c>
    </row>
    <row r="3639" spans="1:5" x14ac:dyDescent="0.3">
      <c r="A3639" s="10" t="s">
        <v>2728</v>
      </c>
      <c r="B3639" s="10" t="s">
        <v>2728</v>
      </c>
      <c r="C3639" s="10" t="s">
        <v>731</v>
      </c>
      <c r="D3639" s="10" t="s">
        <v>42</v>
      </c>
      <c r="E3639" s="9" t="s">
        <v>4288</v>
      </c>
    </row>
    <row r="3640" spans="1:5" x14ac:dyDescent="0.3">
      <c r="A3640" s="10" t="s">
        <v>2549</v>
      </c>
      <c r="B3640" s="10" t="s">
        <v>2550</v>
      </c>
      <c r="C3640" s="10" t="s">
        <v>731</v>
      </c>
      <c r="D3640" s="10" t="s">
        <v>42</v>
      </c>
      <c r="E3640" s="9" t="s">
        <v>4288</v>
      </c>
    </row>
    <row r="3641" spans="1:5" x14ac:dyDescent="0.3">
      <c r="A3641" s="10" t="s">
        <v>2944</v>
      </c>
      <c r="B3641" s="10" t="s">
        <v>2945</v>
      </c>
      <c r="C3641" s="10" t="s">
        <v>731</v>
      </c>
      <c r="D3641" s="10" t="s">
        <v>12</v>
      </c>
      <c r="E3641" s="9" t="s">
        <v>4288</v>
      </c>
    </row>
    <row r="3642" spans="1:5" x14ac:dyDescent="0.3">
      <c r="A3642" s="10" t="s">
        <v>2946</v>
      </c>
      <c r="B3642" s="10" t="s">
        <v>2863</v>
      </c>
      <c r="C3642" s="10" t="s">
        <v>731</v>
      </c>
      <c r="D3642" s="10" t="s">
        <v>42</v>
      </c>
      <c r="E3642" s="9" t="s">
        <v>4288</v>
      </c>
    </row>
    <row r="3643" spans="1:5" x14ac:dyDescent="0.3">
      <c r="A3643" s="10" t="s">
        <v>2918</v>
      </c>
      <c r="B3643" s="10" t="s">
        <v>2919</v>
      </c>
      <c r="C3643" s="10" t="s">
        <v>731</v>
      </c>
      <c r="D3643" s="10" t="s">
        <v>42</v>
      </c>
      <c r="E3643" s="9" t="s">
        <v>4288</v>
      </c>
    </row>
    <row r="3644" spans="1:5" x14ac:dyDescent="0.3">
      <c r="A3644" s="10" t="s">
        <v>2922</v>
      </c>
      <c r="B3644" s="10" t="s">
        <v>2922</v>
      </c>
      <c r="C3644" s="10" t="s">
        <v>731</v>
      </c>
      <c r="D3644" s="10" t="s">
        <v>42</v>
      </c>
      <c r="E3644" s="9" t="s">
        <v>4288</v>
      </c>
    </row>
    <row r="3645" spans="1:5" x14ac:dyDescent="0.3">
      <c r="A3645" s="10" t="s">
        <v>2947</v>
      </c>
      <c r="B3645" s="10" t="s">
        <v>2947</v>
      </c>
      <c r="C3645" s="10" t="s">
        <v>807</v>
      </c>
      <c r="D3645" s="10" t="s">
        <v>42</v>
      </c>
      <c r="E3645" s="9" t="s">
        <v>4288</v>
      </c>
    </row>
    <row r="3646" spans="1:5" x14ac:dyDescent="0.3">
      <c r="A3646" s="10" t="s">
        <v>2948</v>
      </c>
      <c r="B3646" s="10" t="s">
        <v>1353</v>
      </c>
      <c r="C3646" s="10" t="s">
        <v>731</v>
      </c>
      <c r="D3646" s="10" t="s">
        <v>42</v>
      </c>
      <c r="E3646" s="9" t="s">
        <v>4288</v>
      </c>
    </row>
    <row r="3647" spans="1:5" x14ac:dyDescent="0.3">
      <c r="A3647" s="10" t="s">
        <v>2728</v>
      </c>
      <c r="B3647" s="10" t="s">
        <v>2728</v>
      </c>
      <c r="C3647" s="10" t="s">
        <v>731</v>
      </c>
      <c r="D3647" s="10" t="s">
        <v>42</v>
      </c>
      <c r="E3647" s="9" t="s">
        <v>4288</v>
      </c>
    </row>
    <row r="3648" spans="1:5" x14ac:dyDescent="0.3">
      <c r="A3648" s="10" t="s">
        <v>2549</v>
      </c>
      <c r="B3648" s="10" t="s">
        <v>2550</v>
      </c>
      <c r="C3648" s="10" t="s">
        <v>731</v>
      </c>
      <c r="D3648" s="10" t="s">
        <v>42</v>
      </c>
      <c r="E3648" s="9" t="s">
        <v>4288</v>
      </c>
    </row>
    <row r="3649" spans="1:5" x14ac:dyDescent="0.3">
      <c r="A3649" s="10" t="s">
        <v>2949</v>
      </c>
      <c r="B3649" s="10" t="s">
        <v>2950</v>
      </c>
      <c r="C3649" s="10" t="s">
        <v>807</v>
      </c>
      <c r="D3649" s="10" t="s">
        <v>42</v>
      </c>
      <c r="E3649" s="9" t="s">
        <v>4288</v>
      </c>
    </row>
    <row r="3650" spans="1:5" x14ac:dyDescent="0.3">
      <c r="A3650" s="10" t="s">
        <v>2601</v>
      </c>
      <c r="B3650" s="10" t="s">
        <v>2602</v>
      </c>
      <c r="C3650" s="10" t="s">
        <v>807</v>
      </c>
      <c r="D3650" s="10" t="s">
        <v>42</v>
      </c>
      <c r="E3650" s="9" t="s">
        <v>4288</v>
      </c>
    </row>
    <row r="3651" spans="1:5" x14ac:dyDescent="0.3">
      <c r="A3651" s="10" t="s">
        <v>2770</v>
      </c>
      <c r="B3651" s="10" t="s">
        <v>2771</v>
      </c>
      <c r="C3651" s="10" t="s">
        <v>807</v>
      </c>
      <c r="D3651" s="10" t="s">
        <v>42</v>
      </c>
      <c r="E3651" s="9" t="s">
        <v>4288</v>
      </c>
    </row>
    <row r="3652" spans="1:5" x14ac:dyDescent="0.3">
      <c r="A3652" s="10" t="s">
        <v>2951</v>
      </c>
      <c r="B3652" s="10" t="s">
        <v>2827</v>
      </c>
      <c r="C3652" s="10" t="s">
        <v>807</v>
      </c>
      <c r="D3652" s="10" t="s">
        <v>42</v>
      </c>
      <c r="E3652" s="9" t="s">
        <v>4288</v>
      </c>
    </row>
    <row r="3653" spans="1:5" x14ac:dyDescent="0.3">
      <c r="A3653" s="10" t="s">
        <v>2659</v>
      </c>
      <c r="B3653" s="10" t="s">
        <v>2660</v>
      </c>
      <c r="C3653" s="10" t="s">
        <v>807</v>
      </c>
      <c r="D3653" s="10" t="s">
        <v>42</v>
      </c>
      <c r="E3653" s="9" t="s">
        <v>4288</v>
      </c>
    </row>
    <row r="3654" spans="1:5" x14ac:dyDescent="0.3">
      <c r="A3654" s="10" t="s">
        <v>2952</v>
      </c>
      <c r="B3654" s="10" t="s">
        <v>2952</v>
      </c>
      <c r="C3654" s="10" t="s">
        <v>731</v>
      </c>
      <c r="D3654" s="10" t="s">
        <v>42</v>
      </c>
      <c r="E3654" s="9" t="s">
        <v>4288</v>
      </c>
    </row>
    <row r="3655" spans="1:5" x14ac:dyDescent="0.3">
      <c r="A3655" s="10" t="s">
        <v>2534</v>
      </c>
      <c r="B3655" s="10" t="s">
        <v>2535</v>
      </c>
      <c r="C3655" s="10" t="s">
        <v>731</v>
      </c>
      <c r="D3655" s="10" t="s">
        <v>42</v>
      </c>
      <c r="E3655" s="9" t="s">
        <v>4288</v>
      </c>
    </row>
    <row r="3656" spans="1:5" x14ac:dyDescent="0.3">
      <c r="A3656" s="10" t="s">
        <v>2536</v>
      </c>
      <c r="B3656" s="10" t="s">
        <v>2537</v>
      </c>
      <c r="C3656" s="10" t="s">
        <v>731</v>
      </c>
      <c r="D3656" s="10" t="s">
        <v>42</v>
      </c>
      <c r="E3656" s="9" t="s">
        <v>4288</v>
      </c>
    </row>
    <row r="3657" spans="1:5" x14ac:dyDescent="0.3">
      <c r="A3657" s="10" t="s">
        <v>1118</v>
      </c>
      <c r="B3657" s="10" t="s">
        <v>1119</v>
      </c>
      <c r="C3657" s="10" t="s">
        <v>731</v>
      </c>
      <c r="D3657" s="10" t="s">
        <v>42</v>
      </c>
      <c r="E3657" s="9" t="s">
        <v>4288</v>
      </c>
    </row>
    <row r="3658" spans="1:5" x14ac:dyDescent="0.3">
      <c r="A3658" s="10" t="s">
        <v>2700</v>
      </c>
      <c r="B3658" s="10" t="s">
        <v>2700</v>
      </c>
      <c r="C3658" s="10" t="s">
        <v>731</v>
      </c>
      <c r="D3658" s="10" t="s">
        <v>42</v>
      </c>
      <c r="E3658" s="9" t="s">
        <v>4288</v>
      </c>
    </row>
    <row r="3659" spans="1:5" x14ac:dyDescent="0.3">
      <c r="A3659" s="10" t="s">
        <v>2762</v>
      </c>
      <c r="B3659" s="10" t="s">
        <v>2763</v>
      </c>
      <c r="C3659" s="10" t="s">
        <v>807</v>
      </c>
      <c r="D3659" s="10" t="s">
        <v>42</v>
      </c>
      <c r="E3659" s="9" t="s">
        <v>4288</v>
      </c>
    </row>
    <row r="3660" spans="1:5" x14ac:dyDescent="0.3">
      <c r="A3660" s="10" t="s">
        <v>2680</v>
      </c>
      <c r="B3660" s="10" t="s">
        <v>2681</v>
      </c>
      <c r="C3660" s="10" t="s">
        <v>807</v>
      </c>
      <c r="D3660" s="10" t="s">
        <v>42</v>
      </c>
      <c r="E3660" s="9" t="s">
        <v>4288</v>
      </c>
    </row>
    <row r="3661" spans="1:5" x14ac:dyDescent="0.3">
      <c r="A3661" s="10" t="s">
        <v>2655</v>
      </c>
      <c r="B3661" s="10" t="s">
        <v>2656</v>
      </c>
      <c r="C3661" s="10" t="s">
        <v>807</v>
      </c>
      <c r="D3661" s="10" t="s">
        <v>42</v>
      </c>
      <c r="E3661" s="9" t="s">
        <v>4288</v>
      </c>
    </row>
    <row r="3662" spans="1:5" x14ac:dyDescent="0.3">
      <c r="A3662" s="10" t="s">
        <v>2752</v>
      </c>
      <c r="B3662" s="10" t="s">
        <v>2753</v>
      </c>
      <c r="C3662" s="10" t="s">
        <v>731</v>
      </c>
      <c r="D3662" s="10" t="s">
        <v>42</v>
      </c>
      <c r="E3662" s="9" t="s">
        <v>4288</v>
      </c>
    </row>
    <row r="3663" spans="1:5" x14ac:dyDescent="0.3">
      <c r="A3663" s="10" t="s">
        <v>904</v>
      </c>
      <c r="B3663" s="10" t="s">
        <v>905</v>
      </c>
      <c r="C3663" s="10" t="s">
        <v>731</v>
      </c>
      <c r="D3663" s="10" t="s">
        <v>42</v>
      </c>
      <c r="E3663" s="9" t="s">
        <v>4288</v>
      </c>
    </row>
    <row r="3664" spans="1:5" x14ac:dyDescent="0.3">
      <c r="A3664" s="10" t="s">
        <v>2860</v>
      </c>
      <c r="B3664" s="10" t="s">
        <v>2861</v>
      </c>
      <c r="C3664" s="10" t="s">
        <v>731</v>
      </c>
      <c r="D3664" s="10" t="s">
        <v>42</v>
      </c>
      <c r="E3664" s="9" t="s">
        <v>4288</v>
      </c>
    </row>
    <row r="3665" spans="1:5" x14ac:dyDescent="0.3">
      <c r="A3665" s="10" t="s">
        <v>2953</v>
      </c>
      <c r="B3665" s="10" t="s">
        <v>2954</v>
      </c>
      <c r="C3665" s="10" t="s">
        <v>731</v>
      </c>
      <c r="D3665" s="10" t="s">
        <v>42</v>
      </c>
      <c r="E3665" s="9" t="s">
        <v>4288</v>
      </c>
    </row>
    <row r="3666" spans="1:5" x14ac:dyDescent="0.3">
      <c r="A3666" s="10" t="s">
        <v>2955</v>
      </c>
      <c r="B3666" s="10" t="s">
        <v>2956</v>
      </c>
      <c r="C3666" s="10" t="s">
        <v>807</v>
      </c>
      <c r="D3666" s="10" t="s">
        <v>42</v>
      </c>
      <c r="E3666" s="9" t="s">
        <v>4288</v>
      </c>
    </row>
    <row r="3667" spans="1:5" x14ac:dyDescent="0.3">
      <c r="A3667" s="10" t="s">
        <v>2957</v>
      </c>
      <c r="B3667" s="10" t="s">
        <v>2958</v>
      </c>
      <c r="C3667" s="10" t="s">
        <v>731</v>
      </c>
      <c r="D3667" s="10" t="s">
        <v>42</v>
      </c>
      <c r="E3667" s="9" t="s">
        <v>4288</v>
      </c>
    </row>
    <row r="3668" spans="1:5" x14ac:dyDescent="0.3">
      <c r="A3668" s="10" t="s">
        <v>2877</v>
      </c>
      <c r="B3668" s="10" t="s">
        <v>2878</v>
      </c>
      <c r="C3668" s="10" t="s">
        <v>731</v>
      </c>
      <c r="D3668" s="10" t="s">
        <v>42</v>
      </c>
      <c r="E3668" s="9" t="s">
        <v>4288</v>
      </c>
    </row>
    <row r="3669" spans="1:5" x14ac:dyDescent="0.3">
      <c r="A3669" s="10" t="s">
        <v>2959</v>
      </c>
      <c r="B3669" s="10" t="s">
        <v>2960</v>
      </c>
      <c r="C3669" s="10" t="s">
        <v>731</v>
      </c>
      <c r="D3669" s="10" t="s">
        <v>42</v>
      </c>
      <c r="E3669" s="9" t="s">
        <v>4288</v>
      </c>
    </row>
    <row r="3670" spans="1:5" x14ac:dyDescent="0.3">
      <c r="A3670" s="10" t="s">
        <v>2663</v>
      </c>
      <c r="B3670" s="10" t="s">
        <v>2664</v>
      </c>
      <c r="C3670" s="10" t="s">
        <v>731</v>
      </c>
      <c r="D3670" s="10" t="s">
        <v>42</v>
      </c>
      <c r="E3670" s="9" t="s">
        <v>4288</v>
      </c>
    </row>
    <row r="3671" spans="1:5" x14ac:dyDescent="0.3">
      <c r="A3671" s="10" t="s">
        <v>2624</v>
      </c>
      <c r="B3671" s="10" t="s">
        <v>2625</v>
      </c>
      <c r="C3671" s="10" t="s">
        <v>731</v>
      </c>
      <c r="D3671" s="10" t="s">
        <v>42</v>
      </c>
      <c r="E3671" s="9" t="s">
        <v>4288</v>
      </c>
    </row>
    <row r="3672" spans="1:5" x14ac:dyDescent="0.3">
      <c r="A3672" s="10" t="s">
        <v>2908</v>
      </c>
      <c r="B3672" s="10" t="s">
        <v>2909</v>
      </c>
      <c r="C3672" s="10" t="s">
        <v>731</v>
      </c>
      <c r="D3672" s="10" t="s">
        <v>42</v>
      </c>
      <c r="E3672" s="9" t="s">
        <v>4288</v>
      </c>
    </row>
    <row r="3673" spans="1:5" x14ac:dyDescent="0.3">
      <c r="A3673" s="10" t="s">
        <v>2961</v>
      </c>
      <c r="B3673" s="10" t="s">
        <v>2833</v>
      </c>
      <c r="C3673" s="10" t="s">
        <v>731</v>
      </c>
      <c r="D3673" s="10" t="s">
        <v>42</v>
      </c>
      <c r="E3673" s="9" t="s">
        <v>4288</v>
      </c>
    </row>
    <row r="3674" spans="1:5" x14ac:dyDescent="0.3">
      <c r="A3674" s="10" t="s">
        <v>2962</v>
      </c>
      <c r="B3674" s="10" t="s">
        <v>2963</v>
      </c>
      <c r="C3674" s="10" t="s">
        <v>731</v>
      </c>
      <c r="D3674" s="10" t="s">
        <v>42</v>
      </c>
      <c r="E3674" s="9" t="s">
        <v>4288</v>
      </c>
    </row>
    <row r="3675" spans="1:5" x14ac:dyDescent="0.3">
      <c r="A3675" s="10" t="s">
        <v>2964</v>
      </c>
      <c r="B3675" s="10" t="s">
        <v>2965</v>
      </c>
      <c r="C3675" s="10" t="s">
        <v>731</v>
      </c>
      <c r="D3675" s="10" t="s">
        <v>42</v>
      </c>
      <c r="E3675" s="9" t="s">
        <v>4288</v>
      </c>
    </row>
    <row r="3676" spans="1:5" x14ac:dyDescent="0.3">
      <c r="A3676" s="10" t="s">
        <v>2881</v>
      </c>
      <c r="B3676" s="10" t="s">
        <v>2882</v>
      </c>
      <c r="C3676" s="10" t="s">
        <v>731</v>
      </c>
      <c r="D3676" s="10" t="s">
        <v>42</v>
      </c>
      <c r="E3676" s="9" t="s">
        <v>4288</v>
      </c>
    </row>
    <row r="3677" spans="1:5" x14ac:dyDescent="0.3">
      <c r="A3677" s="10" t="s">
        <v>1489</v>
      </c>
      <c r="B3677" s="10" t="s">
        <v>1490</v>
      </c>
      <c r="C3677" s="10" t="s">
        <v>731</v>
      </c>
      <c r="D3677" s="10" t="s">
        <v>42</v>
      </c>
      <c r="E3677" s="9" t="s">
        <v>4288</v>
      </c>
    </row>
    <row r="3678" spans="1:5" x14ac:dyDescent="0.3">
      <c r="A3678" s="10" t="s">
        <v>2609</v>
      </c>
      <c r="B3678" s="10" t="s">
        <v>864</v>
      </c>
      <c r="C3678" s="10" t="s">
        <v>731</v>
      </c>
      <c r="D3678" s="10" t="s">
        <v>42</v>
      </c>
      <c r="E3678" s="9" t="s">
        <v>4288</v>
      </c>
    </row>
    <row r="3679" spans="1:5" x14ac:dyDescent="0.3">
      <c r="A3679" s="10" t="s">
        <v>1120</v>
      </c>
      <c r="B3679" s="10" t="s">
        <v>1121</v>
      </c>
      <c r="C3679" s="10" t="s">
        <v>731</v>
      </c>
      <c r="D3679" s="10" t="s">
        <v>42</v>
      </c>
      <c r="E3679" s="9" t="s">
        <v>4288</v>
      </c>
    </row>
    <row r="3680" spans="1:5" x14ac:dyDescent="0.3">
      <c r="A3680" s="10" t="s">
        <v>2937</v>
      </c>
      <c r="B3680" s="10" t="s">
        <v>2938</v>
      </c>
      <c r="C3680" s="10" t="s">
        <v>807</v>
      </c>
      <c r="D3680" s="10" t="s">
        <v>42</v>
      </c>
      <c r="E3680" s="9" t="s">
        <v>4288</v>
      </c>
    </row>
    <row r="3681" spans="1:5" x14ac:dyDescent="0.3">
      <c r="A3681" s="10" t="s">
        <v>2601</v>
      </c>
      <c r="B3681" s="10" t="s">
        <v>2602</v>
      </c>
      <c r="C3681" s="10" t="s">
        <v>807</v>
      </c>
      <c r="D3681" s="10" t="s">
        <v>42</v>
      </c>
      <c r="E3681" s="9" t="s">
        <v>4288</v>
      </c>
    </row>
    <row r="3682" spans="1:5" x14ac:dyDescent="0.3">
      <c r="A3682" s="10" t="s">
        <v>2614</v>
      </c>
      <c r="B3682" s="10" t="s">
        <v>2615</v>
      </c>
      <c r="C3682" s="10" t="s">
        <v>807</v>
      </c>
      <c r="D3682" s="10" t="s">
        <v>42</v>
      </c>
      <c r="E3682" s="9" t="s">
        <v>4288</v>
      </c>
    </row>
    <row r="3683" spans="1:5" x14ac:dyDescent="0.3">
      <c r="A3683" s="10" t="s">
        <v>2966</v>
      </c>
      <c r="B3683" s="10" t="s">
        <v>2967</v>
      </c>
      <c r="C3683" s="10" t="s">
        <v>731</v>
      </c>
      <c r="D3683" s="10" t="s">
        <v>42</v>
      </c>
      <c r="E3683" s="9" t="s">
        <v>4288</v>
      </c>
    </row>
    <row r="3684" spans="1:5" x14ac:dyDescent="0.3">
      <c r="A3684" s="10" t="s">
        <v>2968</v>
      </c>
      <c r="B3684" s="10" t="s">
        <v>2969</v>
      </c>
      <c r="C3684" s="10" t="s">
        <v>731</v>
      </c>
      <c r="D3684" s="10" t="s">
        <v>42</v>
      </c>
      <c r="E3684" s="9" t="s">
        <v>4288</v>
      </c>
    </row>
    <row r="3685" spans="1:5" x14ac:dyDescent="0.3">
      <c r="A3685" s="10" t="s">
        <v>2760</v>
      </c>
      <c r="B3685" s="10" t="s">
        <v>2761</v>
      </c>
      <c r="C3685" s="10" t="s">
        <v>807</v>
      </c>
      <c r="D3685" s="10" t="s">
        <v>42</v>
      </c>
      <c r="E3685" s="9" t="s">
        <v>4288</v>
      </c>
    </row>
    <row r="3686" spans="1:5" x14ac:dyDescent="0.3">
      <c r="A3686" s="10" t="s">
        <v>2970</v>
      </c>
      <c r="B3686" s="10" t="s">
        <v>2970</v>
      </c>
      <c r="C3686" s="10" t="s">
        <v>807</v>
      </c>
      <c r="D3686" s="10" t="s">
        <v>42</v>
      </c>
      <c r="E3686" s="9" t="s">
        <v>4288</v>
      </c>
    </row>
    <row r="3687" spans="1:5" x14ac:dyDescent="0.3">
      <c r="A3687" s="10" t="s">
        <v>2971</v>
      </c>
      <c r="B3687" s="10" t="s">
        <v>2972</v>
      </c>
      <c r="C3687" s="10" t="s">
        <v>807</v>
      </c>
      <c r="D3687" s="10" t="s">
        <v>42</v>
      </c>
      <c r="E3687" s="9" t="s">
        <v>4288</v>
      </c>
    </row>
    <row r="3688" spans="1:5" x14ac:dyDescent="0.3">
      <c r="A3688" s="10" t="s">
        <v>2614</v>
      </c>
      <c r="B3688" s="10" t="s">
        <v>2615</v>
      </c>
      <c r="C3688" s="10" t="s">
        <v>807</v>
      </c>
      <c r="D3688" s="10" t="s">
        <v>42</v>
      </c>
      <c r="E3688" s="9" t="s">
        <v>4288</v>
      </c>
    </row>
    <row r="3689" spans="1:5" x14ac:dyDescent="0.3">
      <c r="A3689" s="10" t="s">
        <v>2804</v>
      </c>
      <c r="B3689" s="10" t="s">
        <v>2805</v>
      </c>
      <c r="C3689" s="10" t="s">
        <v>807</v>
      </c>
      <c r="D3689" s="10" t="s">
        <v>42</v>
      </c>
      <c r="E3689" s="9" t="s">
        <v>4288</v>
      </c>
    </row>
    <row r="3690" spans="1:5" x14ac:dyDescent="0.3">
      <c r="A3690" s="10" t="s">
        <v>2889</v>
      </c>
      <c r="B3690" s="10" t="s">
        <v>2890</v>
      </c>
      <c r="C3690" s="10" t="s">
        <v>731</v>
      </c>
      <c r="D3690" s="10" t="s">
        <v>42</v>
      </c>
      <c r="E3690" s="9" t="s">
        <v>4288</v>
      </c>
    </row>
    <row r="3691" spans="1:5" x14ac:dyDescent="0.3">
      <c r="A3691" s="10" t="s">
        <v>2973</v>
      </c>
      <c r="B3691" s="10" t="s">
        <v>2974</v>
      </c>
      <c r="C3691" s="10" t="s">
        <v>731</v>
      </c>
      <c r="D3691" s="10" t="s">
        <v>42</v>
      </c>
      <c r="E3691" s="9" t="s">
        <v>4288</v>
      </c>
    </row>
    <row r="3692" spans="1:5" x14ac:dyDescent="0.3">
      <c r="A3692" s="10" t="s">
        <v>2975</v>
      </c>
      <c r="B3692" s="10" t="s">
        <v>2976</v>
      </c>
      <c r="C3692" s="10" t="s">
        <v>731</v>
      </c>
      <c r="D3692" s="10" t="s">
        <v>42</v>
      </c>
      <c r="E3692" s="9" t="s">
        <v>4288</v>
      </c>
    </row>
    <row r="3693" spans="1:5" x14ac:dyDescent="0.3">
      <c r="A3693" s="10" t="s">
        <v>2977</v>
      </c>
      <c r="B3693" s="10" t="s">
        <v>2978</v>
      </c>
      <c r="C3693" s="10" t="s">
        <v>731</v>
      </c>
      <c r="D3693" s="10" t="s">
        <v>42</v>
      </c>
      <c r="E3693" s="9" t="s">
        <v>4288</v>
      </c>
    </row>
    <row r="3694" spans="1:5" x14ac:dyDescent="0.3">
      <c r="A3694" s="10" t="s">
        <v>2979</v>
      </c>
      <c r="B3694" s="10" t="s">
        <v>2980</v>
      </c>
      <c r="C3694" s="10" t="s">
        <v>731</v>
      </c>
      <c r="D3694" s="10" t="s">
        <v>42</v>
      </c>
      <c r="E3694" s="9" t="s">
        <v>4288</v>
      </c>
    </row>
    <row r="3695" spans="1:5" x14ac:dyDescent="0.3">
      <c r="A3695" s="10" t="s">
        <v>2981</v>
      </c>
      <c r="B3695" s="10" t="s">
        <v>2982</v>
      </c>
      <c r="C3695" s="10" t="s">
        <v>731</v>
      </c>
      <c r="D3695" s="10" t="s">
        <v>42</v>
      </c>
      <c r="E3695" s="9" t="s">
        <v>4288</v>
      </c>
    </row>
    <row r="3696" spans="1:5" x14ac:dyDescent="0.3">
      <c r="A3696" s="10" t="s">
        <v>2983</v>
      </c>
      <c r="B3696" s="10" t="s">
        <v>2924</v>
      </c>
      <c r="C3696" s="10" t="s">
        <v>731</v>
      </c>
      <c r="D3696" s="10" t="s">
        <v>42</v>
      </c>
      <c r="E3696" s="9" t="s">
        <v>4288</v>
      </c>
    </row>
    <row r="3697" spans="1:5" x14ac:dyDescent="0.3">
      <c r="A3697" s="10" t="s">
        <v>2549</v>
      </c>
      <c r="B3697" s="10" t="s">
        <v>2550</v>
      </c>
      <c r="C3697" s="10" t="s">
        <v>731</v>
      </c>
      <c r="D3697" s="10" t="s">
        <v>42</v>
      </c>
      <c r="E3697" s="9" t="s">
        <v>4288</v>
      </c>
    </row>
    <row r="3698" spans="1:5" x14ac:dyDescent="0.3">
      <c r="A3698" s="10" t="s">
        <v>2984</v>
      </c>
      <c r="B3698" s="10" t="s">
        <v>2985</v>
      </c>
      <c r="C3698" s="10" t="s">
        <v>807</v>
      </c>
      <c r="D3698" s="10" t="s">
        <v>42</v>
      </c>
      <c r="E3698" s="9" t="s">
        <v>4288</v>
      </c>
    </row>
    <row r="3699" spans="1:5" x14ac:dyDescent="0.3">
      <c r="A3699" s="10" t="s">
        <v>2986</v>
      </c>
      <c r="B3699" s="10" t="s">
        <v>2987</v>
      </c>
      <c r="C3699" s="10" t="s">
        <v>731</v>
      </c>
      <c r="D3699" s="10" t="s">
        <v>42</v>
      </c>
      <c r="E3699" s="9" t="s">
        <v>4288</v>
      </c>
    </row>
    <row r="3700" spans="1:5" x14ac:dyDescent="0.3">
      <c r="A3700" s="10" t="s">
        <v>1352</v>
      </c>
      <c r="B3700" s="10" t="s">
        <v>1353</v>
      </c>
      <c r="C3700" s="10" t="s">
        <v>731</v>
      </c>
      <c r="D3700" s="10" t="s">
        <v>42</v>
      </c>
      <c r="E3700" s="9" t="s">
        <v>4288</v>
      </c>
    </row>
    <row r="3701" spans="1:5" x14ac:dyDescent="0.3">
      <c r="A3701" s="10" t="s">
        <v>2700</v>
      </c>
      <c r="B3701" s="10" t="s">
        <v>2700</v>
      </c>
      <c r="C3701" s="10" t="s">
        <v>731</v>
      </c>
      <c r="D3701" s="10" t="s">
        <v>42</v>
      </c>
      <c r="E3701" s="9" t="s">
        <v>4288</v>
      </c>
    </row>
    <row r="3702" spans="1:5" x14ac:dyDescent="0.3">
      <c r="A3702" s="10" t="s">
        <v>2961</v>
      </c>
      <c r="B3702" s="10" t="s">
        <v>2833</v>
      </c>
      <c r="C3702" s="10" t="s">
        <v>731</v>
      </c>
      <c r="D3702" s="10" t="s">
        <v>42</v>
      </c>
      <c r="E3702" s="9" t="s">
        <v>4288</v>
      </c>
    </row>
    <row r="3703" spans="1:5" x14ac:dyDescent="0.3">
      <c r="A3703" s="10" t="s">
        <v>2988</v>
      </c>
      <c r="B3703" s="10" t="s">
        <v>2989</v>
      </c>
      <c r="C3703" s="10" t="s">
        <v>807</v>
      </c>
      <c r="D3703" s="10" t="s">
        <v>42</v>
      </c>
      <c r="E3703" s="9" t="s">
        <v>4288</v>
      </c>
    </row>
    <row r="3704" spans="1:5" x14ac:dyDescent="0.3">
      <c r="A3704" s="10" t="s">
        <v>2990</v>
      </c>
      <c r="B3704" s="10" t="s">
        <v>2991</v>
      </c>
      <c r="C3704" s="10" t="s">
        <v>731</v>
      </c>
      <c r="D3704" s="10" t="s">
        <v>42</v>
      </c>
      <c r="E3704" s="9" t="s">
        <v>4288</v>
      </c>
    </row>
    <row r="3705" spans="1:5" x14ac:dyDescent="0.3">
      <c r="A3705" s="10" t="s">
        <v>2992</v>
      </c>
      <c r="B3705" s="10" t="s">
        <v>2993</v>
      </c>
      <c r="C3705" s="10" t="s">
        <v>731</v>
      </c>
      <c r="D3705" s="10" t="s">
        <v>42</v>
      </c>
      <c r="E3705" s="9" t="s">
        <v>4288</v>
      </c>
    </row>
    <row r="3706" spans="1:5" x14ac:dyDescent="0.3">
      <c r="A3706" s="10" t="s">
        <v>2994</v>
      </c>
      <c r="B3706" s="10" t="s">
        <v>2924</v>
      </c>
      <c r="C3706" s="10" t="s">
        <v>731</v>
      </c>
      <c r="D3706" s="10" t="s">
        <v>42</v>
      </c>
      <c r="E3706" s="9" t="s">
        <v>4288</v>
      </c>
    </row>
    <row r="3707" spans="1:5" x14ac:dyDescent="0.3">
      <c r="A3707" s="10" t="s">
        <v>2995</v>
      </c>
      <c r="B3707" s="10" t="s">
        <v>2996</v>
      </c>
      <c r="C3707" s="10" t="s">
        <v>731</v>
      </c>
      <c r="D3707" s="10" t="s">
        <v>42</v>
      </c>
      <c r="E3707" s="9" t="s">
        <v>4288</v>
      </c>
    </row>
    <row r="3708" spans="1:5" x14ac:dyDescent="0.3">
      <c r="A3708" s="10" t="s">
        <v>2793</v>
      </c>
      <c r="B3708" s="10" t="s">
        <v>2794</v>
      </c>
      <c r="C3708" s="10" t="s">
        <v>731</v>
      </c>
      <c r="D3708" s="10" t="s">
        <v>12</v>
      </c>
      <c r="E3708" s="9" t="s">
        <v>4288</v>
      </c>
    </row>
    <row r="3709" spans="1:5" x14ac:dyDescent="0.3">
      <c r="A3709" s="10" t="s">
        <v>1461</v>
      </c>
      <c r="B3709" s="10" t="s">
        <v>1462</v>
      </c>
      <c r="C3709" s="10" t="s">
        <v>731</v>
      </c>
      <c r="D3709" s="10" t="s">
        <v>42</v>
      </c>
      <c r="E3709" s="9" t="s">
        <v>4288</v>
      </c>
    </row>
    <row r="3710" spans="1:5" x14ac:dyDescent="0.3">
      <c r="A3710" s="10" t="s">
        <v>1364</v>
      </c>
      <c r="B3710" s="10" t="s">
        <v>1365</v>
      </c>
      <c r="C3710" s="10" t="s">
        <v>731</v>
      </c>
      <c r="D3710" s="10" t="s">
        <v>42</v>
      </c>
      <c r="E3710" s="9" t="s">
        <v>4288</v>
      </c>
    </row>
    <row r="3711" spans="1:5" x14ac:dyDescent="0.3">
      <c r="A3711" s="10" t="s">
        <v>2622</v>
      </c>
      <c r="B3711" s="10" t="s">
        <v>2623</v>
      </c>
      <c r="C3711" s="10" t="s">
        <v>731</v>
      </c>
      <c r="D3711" s="10" t="s">
        <v>42</v>
      </c>
      <c r="E3711" s="9" t="s">
        <v>4288</v>
      </c>
    </row>
    <row r="3712" spans="1:5" x14ac:dyDescent="0.3">
      <c r="A3712" s="10" t="s">
        <v>2997</v>
      </c>
      <c r="B3712" s="10" t="s">
        <v>2998</v>
      </c>
      <c r="C3712" s="10" t="s">
        <v>807</v>
      </c>
      <c r="D3712" s="10" t="s">
        <v>42</v>
      </c>
      <c r="E3712" s="9" t="s">
        <v>4288</v>
      </c>
    </row>
    <row r="3713" spans="1:5" x14ac:dyDescent="0.3">
      <c r="A3713" s="10" t="s">
        <v>2762</v>
      </c>
      <c r="B3713" s="10" t="s">
        <v>2763</v>
      </c>
      <c r="C3713" s="10" t="s">
        <v>807</v>
      </c>
      <c r="D3713" s="10" t="s">
        <v>42</v>
      </c>
      <c r="E3713" s="9" t="s">
        <v>4288</v>
      </c>
    </row>
    <row r="3714" spans="1:5" x14ac:dyDescent="0.3">
      <c r="A3714" s="10" t="s">
        <v>1187</v>
      </c>
      <c r="B3714" s="10" t="s">
        <v>1188</v>
      </c>
      <c r="C3714" s="10" t="s">
        <v>731</v>
      </c>
      <c r="D3714" s="10" t="s">
        <v>42</v>
      </c>
      <c r="E3714" s="9" t="s">
        <v>4288</v>
      </c>
    </row>
    <row r="3715" spans="1:5" x14ac:dyDescent="0.3">
      <c r="A3715" s="10" t="s">
        <v>2715</v>
      </c>
      <c r="B3715" s="10" t="s">
        <v>2716</v>
      </c>
      <c r="C3715" s="10" t="s">
        <v>731</v>
      </c>
      <c r="D3715" s="10" t="s">
        <v>42</v>
      </c>
      <c r="E3715" s="9" t="s">
        <v>4288</v>
      </c>
    </row>
    <row r="3716" spans="1:5" x14ac:dyDescent="0.3">
      <c r="A3716" s="10" t="s">
        <v>2999</v>
      </c>
      <c r="B3716" s="10" t="s">
        <v>3000</v>
      </c>
      <c r="C3716" s="10" t="s">
        <v>731</v>
      </c>
      <c r="D3716" s="10" t="s">
        <v>42</v>
      </c>
      <c r="E3716" s="9" t="s">
        <v>4288</v>
      </c>
    </row>
    <row r="3717" spans="1:5" x14ac:dyDescent="0.3">
      <c r="A3717" s="10" t="s">
        <v>2937</v>
      </c>
      <c r="B3717" s="10" t="s">
        <v>2938</v>
      </c>
      <c r="C3717" s="10" t="s">
        <v>807</v>
      </c>
      <c r="D3717" s="10" t="s">
        <v>42</v>
      </c>
      <c r="E3717" s="9" t="s">
        <v>4288</v>
      </c>
    </row>
    <row r="3718" spans="1:5" x14ac:dyDescent="0.3">
      <c r="A3718" s="10" t="s">
        <v>2601</v>
      </c>
      <c r="B3718" s="10" t="s">
        <v>2602</v>
      </c>
      <c r="C3718" s="10" t="s">
        <v>807</v>
      </c>
      <c r="D3718" s="10" t="s">
        <v>42</v>
      </c>
      <c r="E3718" s="9" t="s">
        <v>4288</v>
      </c>
    </row>
    <row r="3719" spans="1:5" x14ac:dyDescent="0.3">
      <c r="A3719" s="10" t="s">
        <v>1236</v>
      </c>
      <c r="B3719" s="10" t="s">
        <v>1237</v>
      </c>
      <c r="C3719" s="10" t="s">
        <v>731</v>
      </c>
      <c r="D3719" s="10" t="s">
        <v>42</v>
      </c>
      <c r="E3719" s="9" t="s">
        <v>4288</v>
      </c>
    </row>
    <row r="3720" spans="1:5" x14ac:dyDescent="0.3">
      <c r="A3720" s="10" t="s">
        <v>3001</v>
      </c>
      <c r="B3720" s="10" t="s">
        <v>3002</v>
      </c>
      <c r="C3720" s="10" t="s">
        <v>731</v>
      </c>
      <c r="D3720" s="10" t="s">
        <v>42</v>
      </c>
      <c r="E3720" s="9" t="s">
        <v>4288</v>
      </c>
    </row>
    <row r="3721" spans="1:5" x14ac:dyDescent="0.3">
      <c r="A3721" s="10" t="s">
        <v>3003</v>
      </c>
      <c r="B3721" s="10" t="s">
        <v>3004</v>
      </c>
      <c r="C3721" s="10" t="s">
        <v>731</v>
      </c>
      <c r="D3721" s="10" t="s">
        <v>42</v>
      </c>
      <c r="E3721" s="9" t="s">
        <v>4288</v>
      </c>
    </row>
    <row r="3722" spans="1:5" x14ac:dyDescent="0.3">
      <c r="A3722" s="10" t="s">
        <v>3005</v>
      </c>
      <c r="B3722" s="10" t="s">
        <v>3006</v>
      </c>
      <c r="C3722" s="10" t="s">
        <v>731</v>
      </c>
      <c r="D3722" s="10" t="s">
        <v>42</v>
      </c>
      <c r="E3722" s="9" t="s">
        <v>4288</v>
      </c>
    </row>
    <row r="3723" spans="1:5" x14ac:dyDescent="0.3">
      <c r="A3723" s="10" t="s">
        <v>3007</v>
      </c>
      <c r="B3723" s="10" t="s">
        <v>3008</v>
      </c>
      <c r="C3723" s="10" t="s">
        <v>731</v>
      </c>
      <c r="D3723" s="10" t="s">
        <v>42</v>
      </c>
      <c r="E3723" s="9" t="s">
        <v>4288</v>
      </c>
    </row>
    <row r="3724" spans="1:5" x14ac:dyDescent="0.3">
      <c r="A3724" s="10" t="s">
        <v>3009</v>
      </c>
      <c r="B3724" s="10" t="s">
        <v>3010</v>
      </c>
      <c r="C3724" s="10" t="s">
        <v>731</v>
      </c>
      <c r="D3724" s="10" t="s">
        <v>42</v>
      </c>
      <c r="E3724" s="9" t="s">
        <v>4288</v>
      </c>
    </row>
    <row r="3725" spans="1:5" x14ac:dyDescent="0.3">
      <c r="A3725" s="10" t="s">
        <v>774</v>
      </c>
      <c r="B3725" s="10" t="s">
        <v>775</v>
      </c>
      <c r="C3725" s="10" t="s">
        <v>731</v>
      </c>
      <c r="D3725" s="10" t="s">
        <v>42</v>
      </c>
      <c r="E3725" s="9" t="s">
        <v>4288</v>
      </c>
    </row>
    <row r="3726" spans="1:5" x14ac:dyDescent="0.3">
      <c r="A3726" s="10" t="s">
        <v>2728</v>
      </c>
      <c r="B3726" s="10" t="s">
        <v>2728</v>
      </c>
      <c r="C3726" s="10" t="s">
        <v>731</v>
      </c>
      <c r="D3726" s="10" t="s">
        <v>42</v>
      </c>
      <c r="E3726" s="9" t="s">
        <v>4288</v>
      </c>
    </row>
    <row r="3727" spans="1:5" x14ac:dyDescent="0.3">
      <c r="A3727" s="10" t="s">
        <v>2730</v>
      </c>
      <c r="B3727" s="10" t="s">
        <v>2731</v>
      </c>
      <c r="C3727" s="10" t="s">
        <v>731</v>
      </c>
      <c r="D3727" s="10" t="s">
        <v>42</v>
      </c>
      <c r="E3727" s="9" t="s">
        <v>4288</v>
      </c>
    </row>
    <row r="3728" spans="1:5" x14ac:dyDescent="0.3">
      <c r="A3728" s="10" t="s">
        <v>2707</v>
      </c>
      <c r="B3728" s="10" t="s">
        <v>2708</v>
      </c>
      <c r="C3728" s="10" t="s">
        <v>731</v>
      </c>
      <c r="D3728" s="10" t="s">
        <v>42</v>
      </c>
      <c r="E3728" s="9" t="s">
        <v>4288</v>
      </c>
    </row>
    <row r="3729" spans="1:5" x14ac:dyDescent="0.3">
      <c r="A3729" s="10" t="s">
        <v>3011</v>
      </c>
      <c r="B3729" s="10" t="s">
        <v>3012</v>
      </c>
      <c r="C3729" s="10" t="s">
        <v>731</v>
      </c>
      <c r="D3729" s="10" t="s">
        <v>42</v>
      </c>
      <c r="E3729" s="9" t="s">
        <v>4288</v>
      </c>
    </row>
    <row r="3730" spans="1:5" x14ac:dyDescent="0.3">
      <c r="A3730" s="10" t="s">
        <v>3013</v>
      </c>
      <c r="B3730" s="10" t="s">
        <v>3014</v>
      </c>
      <c r="C3730" s="10" t="s">
        <v>731</v>
      </c>
      <c r="D3730" s="10" t="s">
        <v>42</v>
      </c>
      <c r="E3730" s="9" t="s">
        <v>4288</v>
      </c>
    </row>
    <row r="3731" spans="1:5" x14ac:dyDescent="0.3">
      <c r="A3731" s="10" t="s">
        <v>3015</v>
      </c>
      <c r="B3731" s="10" t="s">
        <v>3016</v>
      </c>
      <c r="C3731" s="10" t="s">
        <v>731</v>
      </c>
      <c r="D3731" s="10" t="s">
        <v>42</v>
      </c>
      <c r="E3731" s="9" t="s">
        <v>4288</v>
      </c>
    </row>
    <row r="3732" spans="1:5" x14ac:dyDescent="0.3">
      <c r="A3732" s="10" t="s">
        <v>3017</v>
      </c>
      <c r="B3732" s="10" t="s">
        <v>3018</v>
      </c>
      <c r="C3732" s="10" t="s">
        <v>807</v>
      </c>
      <c r="D3732" s="10" t="s">
        <v>42</v>
      </c>
      <c r="E3732" s="9" t="s">
        <v>4288</v>
      </c>
    </row>
    <row r="3733" spans="1:5" x14ac:dyDescent="0.3">
      <c r="A3733" s="10" t="s">
        <v>2850</v>
      </c>
      <c r="B3733" s="10" t="s">
        <v>2851</v>
      </c>
      <c r="C3733" s="10" t="s">
        <v>731</v>
      </c>
      <c r="D3733" s="10" t="s">
        <v>42</v>
      </c>
      <c r="E3733" s="9" t="s">
        <v>4288</v>
      </c>
    </row>
    <row r="3734" spans="1:5" x14ac:dyDescent="0.3">
      <c r="A3734" s="10" t="s">
        <v>3019</v>
      </c>
      <c r="B3734" s="10" t="s">
        <v>3020</v>
      </c>
      <c r="C3734" s="10" t="s">
        <v>731</v>
      </c>
      <c r="D3734" s="10" t="s">
        <v>42</v>
      </c>
      <c r="E3734" s="9" t="s">
        <v>4288</v>
      </c>
    </row>
    <row r="3735" spans="1:5" x14ac:dyDescent="0.3">
      <c r="A3735" s="10" t="s">
        <v>2852</v>
      </c>
      <c r="B3735" s="10" t="s">
        <v>2852</v>
      </c>
      <c r="C3735" s="10" t="s">
        <v>731</v>
      </c>
      <c r="D3735" s="10" t="s">
        <v>42</v>
      </c>
      <c r="E3735" s="9" t="s">
        <v>4288</v>
      </c>
    </row>
    <row r="3736" spans="1:5" x14ac:dyDescent="0.3">
      <c r="A3736" s="10" t="s">
        <v>2857</v>
      </c>
      <c r="B3736" s="10" t="s">
        <v>2858</v>
      </c>
      <c r="C3736" s="10" t="s">
        <v>807</v>
      </c>
      <c r="D3736" s="10" t="s">
        <v>42</v>
      </c>
      <c r="E3736" s="9" t="s">
        <v>4288</v>
      </c>
    </row>
    <row r="3737" spans="1:5" x14ac:dyDescent="0.3">
      <c r="A3737" s="10" t="s">
        <v>3021</v>
      </c>
      <c r="B3737" s="10" t="s">
        <v>3022</v>
      </c>
      <c r="C3737" s="10" t="s">
        <v>807</v>
      </c>
      <c r="D3737" s="10" t="s">
        <v>42</v>
      </c>
      <c r="E3737" s="9" t="s">
        <v>4288</v>
      </c>
    </row>
    <row r="3738" spans="1:5" x14ac:dyDescent="0.3">
      <c r="A3738" s="10" t="s">
        <v>2762</v>
      </c>
      <c r="B3738" s="10" t="s">
        <v>2763</v>
      </c>
      <c r="C3738" s="10" t="s">
        <v>807</v>
      </c>
      <c r="D3738" s="10" t="s">
        <v>42</v>
      </c>
      <c r="E3738" s="9" t="s">
        <v>4288</v>
      </c>
    </row>
    <row r="3739" spans="1:5" x14ac:dyDescent="0.3">
      <c r="A3739" s="10" t="s">
        <v>2764</v>
      </c>
      <c r="B3739" s="10" t="s">
        <v>2765</v>
      </c>
      <c r="C3739" s="10" t="s">
        <v>807</v>
      </c>
      <c r="D3739" s="10" t="s">
        <v>42</v>
      </c>
      <c r="E3739" s="9" t="s">
        <v>4288</v>
      </c>
    </row>
    <row r="3740" spans="1:5" x14ac:dyDescent="0.3">
      <c r="A3740" s="10" t="s">
        <v>3023</v>
      </c>
      <c r="B3740" s="10" t="s">
        <v>3024</v>
      </c>
      <c r="C3740" s="10" t="s">
        <v>807</v>
      </c>
      <c r="D3740" s="10" t="s">
        <v>42</v>
      </c>
      <c r="E3740" s="9" t="s">
        <v>4288</v>
      </c>
    </row>
    <row r="3741" spans="1:5" x14ac:dyDescent="0.3">
      <c r="A3741" s="10" t="s">
        <v>1172</v>
      </c>
      <c r="B3741" s="10" t="s">
        <v>1173</v>
      </c>
      <c r="C3741" s="10" t="s">
        <v>731</v>
      </c>
      <c r="D3741" s="10" t="s">
        <v>42</v>
      </c>
      <c r="E3741" s="9" t="s">
        <v>4288</v>
      </c>
    </row>
    <row r="3742" spans="1:5" x14ac:dyDescent="0.3">
      <c r="A3742" s="10" t="s">
        <v>975</v>
      </c>
      <c r="B3742" s="10" t="s">
        <v>976</v>
      </c>
      <c r="C3742" s="10" t="s">
        <v>731</v>
      </c>
      <c r="D3742" s="10" t="s">
        <v>42</v>
      </c>
      <c r="E3742" s="9" t="s">
        <v>4288</v>
      </c>
    </row>
    <row r="3743" spans="1:5" x14ac:dyDescent="0.3">
      <c r="A3743" s="10" t="s">
        <v>3025</v>
      </c>
      <c r="B3743" s="10" t="s">
        <v>3026</v>
      </c>
      <c r="C3743" s="10" t="s">
        <v>807</v>
      </c>
      <c r="D3743" s="10" t="s">
        <v>42</v>
      </c>
      <c r="E3743" s="9" t="s">
        <v>4288</v>
      </c>
    </row>
    <row r="3744" spans="1:5" x14ac:dyDescent="0.3">
      <c r="A3744" s="10" t="s">
        <v>2904</v>
      </c>
      <c r="B3744" s="10" t="s">
        <v>2905</v>
      </c>
      <c r="C3744" s="10" t="s">
        <v>731</v>
      </c>
      <c r="D3744" s="10" t="s">
        <v>42</v>
      </c>
      <c r="E3744" s="9" t="s">
        <v>4288</v>
      </c>
    </row>
    <row r="3745" spans="1:5" x14ac:dyDescent="0.3">
      <c r="A3745" s="10" t="s">
        <v>2663</v>
      </c>
      <c r="B3745" s="10" t="s">
        <v>2664</v>
      </c>
      <c r="C3745" s="10" t="s">
        <v>731</v>
      </c>
      <c r="D3745" s="10" t="s">
        <v>42</v>
      </c>
      <c r="E3745" s="9" t="s">
        <v>4288</v>
      </c>
    </row>
    <row r="3746" spans="1:5" x14ac:dyDescent="0.3">
      <c r="A3746" s="10" t="s">
        <v>2686</v>
      </c>
      <c r="B3746" s="10" t="s">
        <v>2687</v>
      </c>
      <c r="C3746" s="10" t="s">
        <v>807</v>
      </c>
      <c r="D3746" s="10" t="s">
        <v>42</v>
      </c>
      <c r="E3746" s="9" t="s">
        <v>4288</v>
      </c>
    </row>
    <row r="3747" spans="1:5" x14ac:dyDescent="0.3">
      <c r="A3747" s="10" t="s">
        <v>1048</v>
      </c>
      <c r="B3747" s="10" t="s">
        <v>1049</v>
      </c>
      <c r="C3747" s="10" t="s">
        <v>731</v>
      </c>
      <c r="D3747" s="10" t="s">
        <v>42</v>
      </c>
      <c r="E3747" s="9" t="s">
        <v>4288</v>
      </c>
    </row>
    <row r="3748" spans="1:5" x14ac:dyDescent="0.3">
      <c r="A3748" s="10" t="s">
        <v>2760</v>
      </c>
      <c r="B3748" s="10" t="s">
        <v>2761</v>
      </c>
      <c r="C3748" s="10" t="s">
        <v>807</v>
      </c>
      <c r="D3748" s="10" t="s">
        <v>42</v>
      </c>
      <c r="E3748" s="9" t="s">
        <v>4288</v>
      </c>
    </row>
    <row r="3749" spans="1:5" x14ac:dyDescent="0.3">
      <c r="A3749" s="10" t="s">
        <v>2762</v>
      </c>
      <c r="B3749" s="10" t="s">
        <v>2763</v>
      </c>
      <c r="C3749" s="10" t="s">
        <v>807</v>
      </c>
      <c r="D3749" s="10" t="s">
        <v>42</v>
      </c>
      <c r="E3749" s="9" t="s">
        <v>4288</v>
      </c>
    </row>
    <row r="3750" spans="1:5" x14ac:dyDescent="0.3">
      <c r="A3750" s="10" t="s">
        <v>2680</v>
      </c>
      <c r="B3750" s="10" t="s">
        <v>2681</v>
      </c>
      <c r="C3750" s="10" t="s">
        <v>807</v>
      </c>
      <c r="D3750" s="10" t="s">
        <v>42</v>
      </c>
      <c r="E3750" s="9" t="s">
        <v>4288</v>
      </c>
    </row>
    <row r="3751" spans="1:5" x14ac:dyDescent="0.3">
      <c r="A3751" s="10" t="s">
        <v>3027</v>
      </c>
      <c r="B3751" s="10" t="s">
        <v>3028</v>
      </c>
      <c r="C3751" s="10" t="s">
        <v>807</v>
      </c>
      <c r="D3751" s="10" t="s">
        <v>42</v>
      </c>
      <c r="E3751" s="9" t="s">
        <v>4288</v>
      </c>
    </row>
    <row r="3752" spans="1:5" x14ac:dyDescent="0.3">
      <c r="A3752" s="10" t="s">
        <v>2804</v>
      </c>
      <c r="B3752" s="10" t="s">
        <v>2805</v>
      </c>
      <c r="C3752" s="10" t="s">
        <v>807</v>
      </c>
      <c r="D3752" s="10" t="s">
        <v>42</v>
      </c>
      <c r="E3752" s="9" t="s">
        <v>4288</v>
      </c>
    </row>
    <row r="3753" spans="1:5" x14ac:dyDescent="0.3">
      <c r="A3753" s="10" t="s">
        <v>3029</v>
      </c>
      <c r="B3753" s="10" t="s">
        <v>3030</v>
      </c>
      <c r="C3753" s="10" t="s">
        <v>731</v>
      </c>
      <c r="D3753" s="10" t="s">
        <v>42</v>
      </c>
      <c r="E3753" s="9" t="s">
        <v>4288</v>
      </c>
    </row>
    <row r="3754" spans="1:5" x14ac:dyDescent="0.3">
      <c r="A3754" s="10" t="s">
        <v>3031</v>
      </c>
      <c r="B3754" s="10" t="s">
        <v>3032</v>
      </c>
      <c r="C3754" s="10" t="s">
        <v>731</v>
      </c>
      <c r="D3754" s="10" t="s">
        <v>42</v>
      </c>
      <c r="E3754" s="9" t="s">
        <v>4288</v>
      </c>
    </row>
    <row r="3755" spans="1:5" x14ac:dyDescent="0.3">
      <c r="A3755" s="10" t="s">
        <v>2680</v>
      </c>
      <c r="B3755" s="10" t="s">
        <v>2681</v>
      </c>
      <c r="C3755" s="10" t="s">
        <v>807</v>
      </c>
      <c r="D3755" s="10" t="s">
        <v>42</v>
      </c>
      <c r="E3755" s="9" t="s">
        <v>4288</v>
      </c>
    </row>
    <row r="3756" spans="1:5" x14ac:dyDescent="0.3">
      <c r="A3756" s="10" t="s">
        <v>2927</v>
      </c>
      <c r="B3756" s="10" t="s">
        <v>1359</v>
      </c>
      <c r="C3756" s="10" t="s">
        <v>731</v>
      </c>
      <c r="D3756" s="10" t="s">
        <v>42</v>
      </c>
      <c r="E3756" s="9" t="s">
        <v>4288</v>
      </c>
    </row>
    <row r="3757" spans="1:5" x14ac:dyDescent="0.3">
      <c r="A3757" s="10" t="s">
        <v>3033</v>
      </c>
      <c r="B3757" s="10" t="s">
        <v>878</v>
      </c>
      <c r="C3757" s="10" t="s">
        <v>731</v>
      </c>
      <c r="D3757" s="10" t="s">
        <v>42</v>
      </c>
      <c r="E3757" s="9" t="s">
        <v>4288</v>
      </c>
    </row>
    <row r="3758" spans="1:5" x14ac:dyDescent="0.3">
      <c r="A3758" s="10" t="s">
        <v>2729</v>
      </c>
      <c r="B3758" s="10" t="s">
        <v>2729</v>
      </c>
      <c r="C3758" s="10" t="s">
        <v>731</v>
      </c>
      <c r="D3758" s="10" t="s">
        <v>42</v>
      </c>
      <c r="E3758" s="9" t="s">
        <v>4288</v>
      </c>
    </row>
    <row r="3759" spans="1:5" x14ac:dyDescent="0.3">
      <c r="A3759" s="10" t="s">
        <v>3034</v>
      </c>
      <c r="B3759" s="10" t="s">
        <v>3035</v>
      </c>
      <c r="C3759" s="10" t="s">
        <v>731</v>
      </c>
      <c r="D3759" s="10" t="s">
        <v>42</v>
      </c>
      <c r="E3759" s="9" t="s">
        <v>4288</v>
      </c>
    </row>
    <row r="3760" spans="1:5" x14ac:dyDescent="0.3">
      <c r="A3760" s="10" t="s">
        <v>3036</v>
      </c>
      <c r="B3760" s="10" t="s">
        <v>3037</v>
      </c>
      <c r="C3760" s="10" t="s">
        <v>731</v>
      </c>
      <c r="D3760" s="10" t="s">
        <v>42</v>
      </c>
      <c r="E3760" s="9" t="s">
        <v>4288</v>
      </c>
    </row>
    <row r="3761" spans="1:5" x14ac:dyDescent="0.3">
      <c r="A3761" s="10" t="s">
        <v>1120</v>
      </c>
      <c r="B3761" s="10" t="s">
        <v>1121</v>
      </c>
      <c r="C3761" s="10" t="s">
        <v>731</v>
      </c>
      <c r="D3761" s="10" t="s">
        <v>42</v>
      </c>
      <c r="E3761" s="9" t="s">
        <v>4288</v>
      </c>
    </row>
    <row r="3762" spans="1:5" x14ac:dyDescent="0.3">
      <c r="A3762" s="10" t="s">
        <v>2937</v>
      </c>
      <c r="B3762" s="10" t="s">
        <v>2938</v>
      </c>
      <c r="C3762" s="10" t="s">
        <v>807</v>
      </c>
      <c r="D3762" s="10" t="s">
        <v>42</v>
      </c>
      <c r="E3762" s="9" t="s">
        <v>4288</v>
      </c>
    </row>
    <row r="3763" spans="1:5" x14ac:dyDescent="0.3">
      <c r="A3763" s="10" t="s">
        <v>3038</v>
      </c>
      <c r="B3763" s="10" t="s">
        <v>3039</v>
      </c>
      <c r="C3763" s="10" t="s">
        <v>731</v>
      </c>
      <c r="D3763" s="10" t="s">
        <v>42</v>
      </c>
      <c r="E3763" s="9" t="s">
        <v>4288</v>
      </c>
    </row>
    <row r="3764" spans="1:5" x14ac:dyDescent="0.3">
      <c r="A3764" s="10" t="s">
        <v>783</v>
      </c>
      <c r="B3764" s="10" t="s">
        <v>784</v>
      </c>
      <c r="C3764" s="10" t="s">
        <v>731</v>
      </c>
      <c r="D3764" s="10" t="s">
        <v>42</v>
      </c>
      <c r="E3764" s="9" t="s">
        <v>4288</v>
      </c>
    </row>
    <row r="3765" spans="1:5" x14ac:dyDescent="0.3">
      <c r="A3765" s="10" t="s">
        <v>2620</v>
      </c>
      <c r="B3765" s="10" t="s">
        <v>2621</v>
      </c>
      <c r="C3765" s="10" t="s">
        <v>731</v>
      </c>
      <c r="D3765" s="10" t="s">
        <v>42</v>
      </c>
      <c r="E3765" s="9" t="s">
        <v>4288</v>
      </c>
    </row>
    <row r="3766" spans="1:5" x14ac:dyDescent="0.3">
      <c r="A3766" s="10" t="s">
        <v>2836</v>
      </c>
      <c r="B3766" s="10" t="s">
        <v>2837</v>
      </c>
      <c r="C3766" s="10" t="s">
        <v>807</v>
      </c>
      <c r="D3766" s="10" t="s">
        <v>42</v>
      </c>
      <c r="E3766" s="9" t="s">
        <v>4288</v>
      </c>
    </row>
    <row r="3767" spans="1:5" x14ac:dyDescent="0.3">
      <c r="A3767" s="10" t="s">
        <v>3040</v>
      </c>
      <c r="B3767" s="10" t="s">
        <v>3041</v>
      </c>
      <c r="C3767" s="10" t="s">
        <v>731</v>
      </c>
      <c r="D3767" s="10" t="s">
        <v>42</v>
      </c>
      <c r="E3767" s="9" t="s">
        <v>4288</v>
      </c>
    </row>
    <row r="3768" spans="1:5" x14ac:dyDescent="0.3">
      <c r="A3768" s="10" t="s">
        <v>1098</v>
      </c>
      <c r="B3768" s="10" t="s">
        <v>1099</v>
      </c>
      <c r="C3768" s="10" t="s">
        <v>731</v>
      </c>
      <c r="D3768" s="10" t="s">
        <v>42</v>
      </c>
      <c r="E3768" s="9" t="s">
        <v>4288</v>
      </c>
    </row>
    <row r="3769" spans="1:5" x14ac:dyDescent="0.3">
      <c r="A3769" s="10" t="s">
        <v>3042</v>
      </c>
      <c r="B3769" s="10" t="s">
        <v>3043</v>
      </c>
      <c r="C3769" s="10" t="s">
        <v>731</v>
      </c>
      <c r="D3769" s="10" t="s">
        <v>42</v>
      </c>
      <c r="E3769" s="9" t="s">
        <v>4288</v>
      </c>
    </row>
    <row r="3770" spans="1:5" x14ac:dyDescent="0.3">
      <c r="A3770" s="10" t="s">
        <v>3044</v>
      </c>
      <c r="B3770" s="10" t="s">
        <v>3045</v>
      </c>
      <c r="C3770" s="10" t="s">
        <v>731</v>
      </c>
      <c r="D3770" s="10" t="s">
        <v>42</v>
      </c>
      <c r="E3770" s="9" t="s">
        <v>4288</v>
      </c>
    </row>
    <row r="3771" spans="1:5" x14ac:dyDescent="0.3">
      <c r="A3771" s="10" t="s">
        <v>2838</v>
      </c>
      <c r="B3771" s="10" t="s">
        <v>2839</v>
      </c>
      <c r="C3771" s="10" t="s">
        <v>731</v>
      </c>
      <c r="D3771" s="10" t="s">
        <v>42</v>
      </c>
      <c r="E3771" s="9" t="s">
        <v>4288</v>
      </c>
    </row>
    <row r="3772" spans="1:5" x14ac:dyDescent="0.3">
      <c r="A3772" s="10" t="s">
        <v>2754</v>
      </c>
      <c r="B3772" s="10" t="s">
        <v>2755</v>
      </c>
      <c r="C3772" s="10" t="s">
        <v>731</v>
      </c>
      <c r="D3772" s="10" t="s">
        <v>42</v>
      </c>
      <c r="E3772" s="9" t="s">
        <v>4288</v>
      </c>
    </row>
    <row r="3773" spans="1:5" x14ac:dyDescent="0.3">
      <c r="A3773" s="10" t="s">
        <v>1029</v>
      </c>
      <c r="B3773" s="10" t="s">
        <v>1030</v>
      </c>
      <c r="C3773" s="10" t="s">
        <v>731</v>
      </c>
      <c r="D3773" s="10" t="s">
        <v>42</v>
      </c>
      <c r="E3773" s="9" t="s">
        <v>4288</v>
      </c>
    </row>
    <row r="3774" spans="1:5" x14ac:dyDescent="0.3">
      <c r="A3774" s="10" t="s">
        <v>774</v>
      </c>
      <c r="B3774" s="10" t="s">
        <v>775</v>
      </c>
      <c r="C3774" s="10" t="s">
        <v>731</v>
      </c>
      <c r="D3774" s="10" t="s">
        <v>42</v>
      </c>
      <c r="E3774" s="9" t="s">
        <v>4288</v>
      </c>
    </row>
    <row r="3775" spans="1:5" x14ac:dyDescent="0.3">
      <c r="A3775" s="10" t="s">
        <v>2694</v>
      </c>
      <c r="B3775" s="10" t="s">
        <v>2695</v>
      </c>
      <c r="C3775" s="10" t="s">
        <v>731</v>
      </c>
      <c r="D3775" s="10" t="s">
        <v>42</v>
      </c>
      <c r="E3775" s="9" t="s">
        <v>4288</v>
      </c>
    </row>
    <row r="3776" spans="1:5" x14ac:dyDescent="0.3">
      <c r="A3776" s="10" t="s">
        <v>3046</v>
      </c>
      <c r="B3776" s="10" t="s">
        <v>1266</v>
      </c>
      <c r="C3776" s="10" t="s">
        <v>807</v>
      </c>
      <c r="D3776" s="10" t="s">
        <v>42</v>
      </c>
      <c r="E3776" s="9" t="s">
        <v>4288</v>
      </c>
    </row>
    <row r="3777" spans="1:5" x14ac:dyDescent="0.3">
      <c r="A3777" s="10" t="s">
        <v>2616</v>
      </c>
      <c r="B3777" s="10" t="s">
        <v>2617</v>
      </c>
      <c r="C3777" s="10" t="s">
        <v>807</v>
      </c>
      <c r="D3777" s="10" t="s">
        <v>42</v>
      </c>
      <c r="E3777" s="9" t="s">
        <v>4288</v>
      </c>
    </row>
    <row r="3778" spans="1:5" x14ac:dyDescent="0.3">
      <c r="A3778" s="10" t="s">
        <v>2995</v>
      </c>
      <c r="B3778" s="10" t="s">
        <v>2996</v>
      </c>
      <c r="C3778" s="10" t="s">
        <v>731</v>
      </c>
      <c r="D3778" s="10" t="s">
        <v>42</v>
      </c>
      <c r="E3778" s="9" t="s">
        <v>4288</v>
      </c>
    </row>
    <row r="3779" spans="1:5" x14ac:dyDescent="0.3">
      <c r="A3779" s="10" t="s">
        <v>3047</v>
      </c>
      <c r="B3779" s="10" t="s">
        <v>3048</v>
      </c>
      <c r="C3779" s="10" t="s">
        <v>731</v>
      </c>
      <c r="D3779" s="10" t="s">
        <v>42</v>
      </c>
      <c r="E3779" s="9" t="s">
        <v>4288</v>
      </c>
    </row>
    <row r="3780" spans="1:5" x14ac:dyDescent="0.3">
      <c r="A3780" s="10" t="s">
        <v>3049</v>
      </c>
      <c r="B3780" s="10" t="s">
        <v>2590</v>
      </c>
      <c r="C3780" s="10" t="s">
        <v>731</v>
      </c>
      <c r="D3780" s="10" t="s">
        <v>42</v>
      </c>
      <c r="E3780" s="9" t="s">
        <v>4288</v>
      </c>
    </row>
    <row r="3781" spans="1:5" x14ac:dyDescent="0.3">
      <c r="A3781" s="10" t="s">
        <v>2663</v>
      </c>
      <c r="B3781" s="10" t="s">
        <v>2664</v>
      </c>
      <c r="C3781" s="10" t="s">
        <v>731</v>
      </c>
      <c r="D3781" s="10" t="s">
        <v>42</v>
      </c>
      <c r="E3781" s="9" t="s">
        <v>4288</v>
      </c>
    </row>
    <row r="3782" spans="1:5" x14ac:dyDescent="0.3">
      <c r="A3782" s="10" t="s">
        <v>2626</v>
      </c>
      <c r="B3782" s="10" t="s">
        <v>2626</v>
      </c>
      <c r="C3782" s="10" t="s">
        <v>731</v>
      </c>
      <c r="D3782" s="10" t="s">
        <v>42</v>
      </c>
      <c r="E3782" s="9" t="s">
        <v>4288</v>
      </c>
    </row>
    <row r="3783" spans="1:5" x14ac:dyDescent="0.3">
      <c r="A3783" s="10" t="s">
        <v>3050</v>
      </c>
      <c r="B3783" s="10" t="s">
        <v>3051</v>
      </c>
      <c r="C3783" s="10" t="s">
        <v>731</v>
      </c>
      <c r="D3783" s="10" t="s">
        <v>42</v>
      </c>
      <c r="E3783" s="9" t="s">
        <v>4288</v>
      </c>
    </row>
    <row r="3784" spans="1:5" x14ac:dyDescent="0.3">
      <c r="A3784" s="10" t="s">
        <v>1312</v>
      </c>
      <c r="B3784" s="10" t="s">
        <v>1313</v>
      </c>
      <c r="C3784" s="10" t="s">
        <v>807</v>
      </c>
      <c r="D3784" s="10" t="s">
        <v>42</v>
      </c>
      <c r="E3784" s="9" t="s">
        <v>4288</v>
      </c>
    </row>
    <row r="3785" spans="1:5" x14ac:dyDescent="0.3">
      <c r="A3785" s="10" t="s">
        <v>768</v>
      </c>
      <c r="B3785" s="10" t="s">
        <v>769</v>
      </c>
      <c r="C3785" s="10" t="s">
        <v>731</v>
      </c>
      <c r="D3785" s="10" t="s">
        <v>42</v>
      </c>
      <c r="E3785" s="9" t="s">
        <v>4288</v>
      </c>
    </row>
    <row r="3786" spans="1:5" x14ac:dyDescent="0.3">
      <c r="A3786" s="10" t="s">
        <v>3052</v>
      </c>
      <c r="B3786" s="10" t="s">
        <v>3052</v>
      </c>
      <c r="C3786" s="10" t="s">
        <v>731</v>
      </c>
      <c r="D3786" s="10" t="s">
        <v>42</v>
      </c>
      <c r="E3786" s="9" t="s">
        <v>4288</v>
      </c>
    </row>
    <row r="3787" spans="1:5" x14ac:dyDescent="0.3">
      <c r="A3787" s="10" t="s">
        <v>3053</v>
      </c>
      <c r="B3787" s="10" t="s">
        <v>3053</v>
      </c>
      <c r="C3787" s="10" t="s">
        <v>731</v>
      </c>
      <c r="D3787" s="10" t="s">
        <v>42</v>
      </c>
      <c r="E3787" s="9" t="s">
        <v>4288</v>
      </c>
    </row>
    <row r="3788" spans="1:5" x14ac:dyDescent="0.3">
      <c r="A3788" s="10" t="s">
        <v>2774</v>
      </c>
      <c r="B3788" s="10" t="s">
        <v>2774</v>
      </c>
      <c r="C3788" s="10" t="s">
        <v>731</v>
      </c>
      <c r="D3788" s="10" t="s">
        <v>42</v>
      </c>
      <c r="E3788" s="9" t="s">
        <v>4288</v>
      </c>
    </row>
    <row r="3789" spans="1:5" x14ac:dyDescent="0.3">
      <c r="A3789" s="10" t="s">
        <v>2859</v>
      </c>
      <c r="B3789" s="10" t="s">
        <v>2859</v>
      </c>
      <c r="C3789" s="10" t="s">
        <v>731</v>
      </c>
      <c r="D3789" s="10" t="s">
        <v>42</v>
      </c>
      <c r="E3789" s="9" t="s">
        <v>4288</v>
      </c>
    </row>
    <row r="3790" spans="1:5" x14ac:dyDescent="0.3">
      <c r="A3790" s="10" t="s">
        <v>2703</v>
      </c>
      <c r="B3790" s="10" t="s">
        <v>2703</v>
      </c>
      <c r="C3790" s="10" t="s">
        <v>731</v>
      </c>
      <c r="D3790" s="10" t="s">
        <v>42</v>
      </c>
      <c r="E3790" s="9" t="s">
        <v>4288</v>
      </c>
    </row>
    <row r="3791" spans="1:5" x14ac:dyDescent="0.3">
      <c r="A3791" s="10" t="s">
        <v>2655</v>
      </c>
      <c r="B3791" s="10" t="s">
        <v>2656</v>
      </c>
      <c r="C3791" s="10" t="s">
        <v>807</v>
      </c>
      <c r="D3791" s="10" t="s">
        <v>42</v>
      </c>
      <c r="E3791" s="9" t="s">
        <v>4288</v>
      </c>
    </row>
    <row r="3792" spans="1:5" x14ac:dyDescent="0.3">
      <c r="A3792" s="10" t="s">
        <v>3054</v>
      </c>
      <c r="B3792" s="10" t="s">
        <v>3055</v>
      </c>
      <c r="C3792" s="10" t="s">
        <v>731</v>
      </c>
      <c r="D3792" s="10" t="s">
        <v>42</v>
      </c>
      <c r="E3792" s="9" t="s">
        <v>4288</v>
      </c>
    </row>
    <row r="3793" spans="1:5" x14ac:dyDescent="0.3">
      <c r="A3793" s="10" t="s">
        <v>3056</v>
      </c>
      <c r="B3793" s="10" t="s">
        <v>3057</v>
      </c>
      <c r="C3793" s="10" t="s">
        <v>807</v>
      </c>
      <c r="D3793" s="10" t="s">
        <v>42</v>
      </c>
      <c r="E3793" s="9" t="s">
        <v>4288</v>
      </c>
    </row>
    <row r="3794" spans="1:5" x14ac:dyDescent="0.3">
      <c r="A3794" s="10" t="s">
        <v>3058</v>
      </c>
      <c r="B3794" s="10" t="s">
        <v>3059</v>
      </c>
      <c r="C3794" s="10" t="s">
        <v>807</v>
      </c>
      <c r="D3794" s="10" t="s">
        <v>42</v>
      </c>
      <c r="E3794" s="9" t="s">
        <v>4288</v>
      </c>
    </row>
    <row r="3795" spans="1:5" x14ac:dyDescent="0.3">
      <c r="A3795" s="10" t="s">
        <v>2902</v>
      </c>
      <c r="B3795" s="10" t="s">
        <v>2903</v>
      </c>
      <c r="C3795" s="10" t="s">
        <v>807</v>
      </c>
      <c r="D3795" s="10" t="s">
        <v>42</v>
      </c>
      <c r="E3795" s="9" t="s">
        <v>4288</v>
      </c>
    </row>
    <row r="3796" spans="1:5" x14ac:dyDescent="0.3">
      <c r="A3796" s="10" t="s">
        <v>3060</v>
      </c>
      <c r="B3796" s="10" t="s">
        <v>3061</v>
      </c>
      <c r="C3796" s="10" t="s">
        <v>807</v>
      </c>
      <c r="D3796" s="10" t="s">
        <v>42</v>
      </c>
      <c r="E3796" s="9" t="s">
        <v>4288</v>
      </c>
    </row>
    <row r="3797" spans="1:5" x14ac:dyDescent="0.3">
      <c r="A3797" s="10" t="s">
        <v>1225</v>
      </c>
      <c r="B3797" s="10" t="s">
        <v>884</v>
      </c>
      <c r="C3797" s="10" t="s">
        <v>731</v>
      </c>
      <c r="D3797" s="10" t="s">
        <v>42</v>
      </c>
      <c r="E3797" s="9" t="s">
        <v>4288</v>
      </c>
    </row>
    <row r="3798" spans="1:5" x14ac:dyDescent="0.3">
      <c r="A3798" s="10" t="s">
        <v>827</v>
      </c>
      <c r="B3798" s="10" t="s">
        <v>828</v>
      </c>
      <c r="C3798" s="10" t="s">
        <v>731</v>
      </c>
      <c r="D3798" s="10" t="s">
        <v>42</v>
      </c>
      <c r="E3798" s="9" t="s">
        <v>4288</v>
      </c>
    </row>
    <row r="3799" spans="1:5" x14ac:dyDescent="0.3">
      <c r="A3799" s="10" t="s">
        <v>3062</v>
      </c>
      <c r="B3799" s="10" t="s">
        <v>3063</v>
      </c>
      <c r="C3799" s="10" t="s">
        <v>807</v>
      </c>
      <c r="D3799" s="10" t="s">
        <v>42</v>
      </c>
      <c r="E3799" s="9" t="s">
        <v>4288</v>
      </c>
    </row>
    <row r="3800" spans="1:5" x14ac:dyDescent="0.3">
      <c r="A3800" s="10" t="s">
        <v>3064</v>
      </c>
      <c r="B3800" s="10" t="s">
        <v>3065</v>
      </c>
      <c r="C3800" s="10" t="s">
        <v>807</v>
      </c>
      <c r="D3800" s="10" t="s">
        <v>42</v>
      </c>
      <c r="E3800" s="9" t="s">
        <v>4288</v>
      </c>
    </row>
    <row r="3801" spans="1:5" x14ac:dyDescent="0.3">
      <c r="A3801" s="10" t="s">
        <v>3066</v>
      </c>
      <c r="B3801" s="10" t="s">
        <v>2827</v>
      </c>
      <c r="C3801" s="10" t="s">
        <v>807</v>
      </c>
      <c r="D3801" s="10" t="s">
        <v>42</v>
      </c>
      <c r="E3801" s="9" t="s">
        <v>4288</v>
      </c>
    </row>
    <row r="3802" spans="1:5" x14ac:dyDescent="0.3">
      <c r="A3802" s="10" t="s">
        <v>2659</v>
      </c>
      <c r="B3802" s="10" t="s">
        <v>2660</v>
      </c>
      <c r="C3802" s="10" t="s">
        <v>807</v>
      </c>
      <c r="D3802" s="10" t="s">
        <v>42</v>
      </c>
      <c r="E3802" s="9" t="s">
        <v>4288</v>
      </c>
    </row>
    <row r="3803" spans="1:5" x14ac:dyDescent="0.3">
      <c r="A3803" s="10" t="s">
        <v>2603</v>
      </c>
      <c r="B3803" s="10" t="s">
        <v>2604</v>
      </c>
      <c r="C3803" s="10" t="s">
        <v>807</v>
      </c>
      <c r="D3803" s="10" t="s">
        <v>42</v>
      </c>
      <c r="E3803" s="9" t="s">
        <v>4288</v>
      </c>
    </row>
    <row r="3804" spans="1:5" x14ac:dyDescent="0.3">
      <c r="A3804" s="10" t="s">
        <v>3058</v>
      </c>
      <c r="B3804" s="10" t="s">
        <v>3059</v>
      </c>
      <c r="C3804" s="10" t="s">
        <v>807</v>
      </c>
      <c r="D3804" s="10" t="s">
        <v>42</v>
      </c>
      <c r="E3804" s="9" t="s">
        <v>4288</v>
      </c>
    </row>
    <row r="3805" spans="1:5" x14ac:dyDescent="0.3">
      <c r="A3805" s="10" t="s">
        <v>2595</v>
      </c>
      <c r="B3805" s="10" t="s">
        <v>2596</v>
      </c>
      <c r="C3805" s="10" t="s">
        <v>731</v>
      </c>
      <c r="D3805" s="10" t="s">
        <v>42</v>
      </c>
      <c r="E3805" s="9" t="s">
        <v>4288</v>
      </c>
    </row>
    <row r="3806" spans="1:5" x14ac:dyDescent="0.3">
      <c r="A3806" s="10" t="s">
        <v>2777</v>
      </c>
      <c r="B3806" s="10" t="s">
        <v>2777</v>
      </c>
      <c r="C3806" s="10" t="s">
        <v>807</v>
      </c>
      <c r="D3806" s="10" t="s">
        <v>42</v>
      </c>
      <c r="E3806" s="9" t="s">
        <v>4288</v>
      </c>
    </row>
    <row r="3807" spans="1:5" x14ac:dyDescent="0.3">
      <c r="A3807" s="10" t="s">
        <v>2838</v>
      </c>
      <c r="B3807" s="10" t="s">
        <v>2839</v>
      </c>
      <c r="C3807" s="10" t="s">
        <v>731</v>
      </c>
      <c r="D3807" s="10" t="s">
        <v>42</v>
      </c>
      <c r="E3807" s="9" t="s">
        <v>4288</v>
      </c>
    </row>
    <row r="3808" spans="1:5" x14ac:dyDescent="0.3">
      <c r="A3808" s="10" t="s">
        <v>3067</v>
      </c>
      <c r="B3808" s="10" t="s">
        <v>3068</v>
      </c>
      <c r="C3808" s="10" t="s">
        <v>731</v>
      </c>
      <c r="D3808" s="10" t="s">
        <v>12</v>
      </c>
      <c r="E3808" s="9" t="s">
        <v>4288</v>
      </c>
    </row>
    <row r="3809" spans="1:5" x14ac:dyDescent="0.3">
      <c r="A3809" s="10" t="s">
        <v>3069</v>
      </c>
      <c r="B3809" s="10" t="s">
        <v>3070</v>
      </c>
      <c r="C3809" s="10" t="s">
        <v>731</v>
      </c>
      <c r="D3809" s="10" t="s">
        <v>42</v>
      </c>
      <c r="E3809" s="9" t="s">
        <v>4288</v>
      </c>
    </row>
    <row r="3810" spans="1:5" x14ac:dyDescent="0.3">
      <c r="A3810" s="10" t="s">
        <v>2728</v>
      </c>
      <c r="B3810" s="10" t="s">
        <v>2728</v>
      </c>
      <c r="C3810" s="10" t="s">
        <v>731</v>
      </c>
      <c r="D3810" s="10" t="s">
        <v>42</v>
      </c>
      <c r="E3810" s="9" t="s">
        <v>4288</v>
      </c>
    </row>
    <row r="3811" spans="1:5" x14ac:dyDescent="0.3">
      <c r="A3811" s="10" t="s">
        <v>3071</v>
      </c>
      <c r="B3811" s="10" t="s">
        <v>3072</v>
      </c>
      <c r="C3811" s="10" t="s">
        <v>807</v>
      </c>
      <c r="D3811" s="10" t="s">
        <v>42</v>
      </c>
      <c r="E3811" s="9" t="s">
        <v>4288</v>
      </c>
    </row>
    <row r="3812" spans="1:5" x14ac:dyDescent="0.3">
      <c r="A3812" s="10" t="s">
        <v>3073</v>
      </c>
      <c r="B3812" s="10" t="s">
        <v>3074</v>
      </c>
      <c r="C3812" s="10" t="s">
        <v>807</v>
      </c>
      <c r="D3812" s="10" t="s">
        <v>42</v>
      </c>
      <c r="E3812" s="9" t="s">
        <v>4288</v>
      </c>
    </row>
    <row r="3813" spans="1:5" x14ac:dyDescent="0.3">
      <c r="A3813" s="10" t="s">
        <v>3075</v>
      </c>
      <c r="B3813" s="10" t="s">
        <v>3076</v>
      </c>
      <c r="C3813" s="10" t="s">
        <v>807</v>
      </c>
      <c r="D3813" s="10" t="s">
        <v>42</v>
      </c>
      <c r="E3813" s="9" t="s">
        <v>4288</v>
      </c>
    </row>
    <row r="3814" spans="1:5" x14ac:dyDescent="0.3">
      <c r="A3814" s="10" t="s">
        <v>2781</v>
      </c>
      <c r="B3814" s="10" t="s">
        <v>2782</v>
      </c>
      <c r="C3814" s="10" t="s">
        <v>807</v>
      </c>
      <c r="D3814" s="10" t="s">
        <v>42</v>
      </c>
      <c r="E3814" s="9" t="s">
        <v>4288</v>
      </c>
    </row>
    <row r="3815" spans="1:5" x14ac:dyDescent="0.3">
      <c r="A3815" s="10" t="s">
        <v>3077</v>
      </c>
      <c r="B3815" s="10" t="s">
        <v>3078</v>
      </c>
      <c r="C3815" s="10" t="s">
        <v>807</v>
      </c>
      <c r="D3815" s="10" t="s">
        <v>42</v>
      </c>
      <c r="E3815" s="9" t="s">
        <v>4288</v>
      </c>
    </row>
    <row r="3816" spans="1:5" x14ac:dyDescent="0.3">
      <c r="A3816" s="10" t="s">
        <v>3079</v>
      </c>
      <c r="B3816" s="10" t="s">
        <v>3080</v>
      </c>
      <c r="C3816" s="10" t="s">
        <v>807</v>
      </c>
      <c r="D3816" s="10" t="s">
        <v>42</v>
      </c>
      <c r="E3816" s="9" t="s">
        <v>4288</v>
      </c>
    </row>
    <row r="3817" spans="1:5" x14ac:dyDescent="0.3">
      <c r="A3817" s="10" t="s">
        <v>2671</v>
      </c>
      <c r="B3817" s="10" t="s">
        <v>2672</v>
      </c>
      <c r="C3817" s="10" t="s">
        <v>807</v>
      </c>
      <c r="D3817" s="10" t="s">
        <v>42</v>
      </c>
      <c r="E3817" s="9" t="s">
        <v>4288</v>
      </c>
    </row>
    <row r="3818" spans="1:5" x14ac:dyDescent="0.3">
      <c r="A3818" s="10" t="s">
        <v>2824</v>
      </c>
      <c r="B3818" s="10" t="s">
        <v>2825</v>
      </c>
      <c r="C3818" s="10" t="s">
        <v>807</v>
      </c>
      <c r="D3818" s="10" t="s">
        <v>42</v>
      </c>
      <c r="E3818" s="9" t="s">
        <v>4288</v>
      </c>
    </row>
    <row r="3819" spans="1:5" x14ac:dyDescent="0.3">
      <c r="A3819" s="10" t="s">
        <v>2659</v>
      </c>
      <c r="B3819" s="10" t="s">
        <v>2660</v>
      </c>
      <c r="C3819" s="10" t="s">
        <v>807</v>
      </c>
      <c r="D3819" s="10" t="s">
        <v>42</v>
      </c>
      <c r="E3819" s="9" t="s">
        <v>4288</v>
      </c>
    </row>
    <row r="3820" spans="1:5" x14ac:dyDescent="0.3">
      <c r="A3820" s="10" t="s">
        <v>2830</v>
      </c>
      <c r="B3820" s="10" t="s">
        <v>2831</v>
      </c>
      <c r="C3820" s="10" t="s">
        <v>807</v>
      </c>
      <c r="D3820" s="10" t="s">
        <v>42</v>
      </c>
      <c r="E3820" s="9" t="s">
        <v>4288</v>
      </c>
    </row>
    <row r="3821" spans="1:5" x14ac:dyDescent="0.3">
      <c r="A3821" s="10" t="s">
        <v>2957</v>
      </c>
      <c r="B3821" s="10" t="s">
        <v>2958</v>
      </c>
      <c r="C3821" s="10" t="s">
        <v>731</v>
      </c>
      <c r="D3821" s="10" t="s">
        <v>42</v>
      </c>
      <c r="E3821" s="9" t="s">
        <v>4288</v>
      </c>
    </row>
    <row r="3822" spans="1:5" x14ac:dyDescent="0.3">
      <c r="A3822" s="10" t="s">
        <v>1461</v>
      </c>
      <c r="B3822" s="10" t="s">
        <v>1462</v>
      </c>
      <c r="C3822" s="10" t="s">
        <v>731</v>
      </c>
      <c r="D3822" s="10" t="s">
        <v>42</v>
      </c>
      <c r="E3822" s="9" t="s">
        <v>4288</v>
      </c>
    </row>
    <row r="3823" spans="1:5" x14ac:dyDescent="0.3">
      <c r="A3823" s="10" t="s">
        <v>3081</v>
      </c>
      <c r="B3823" s="10" t="s">
        <v>3082</v>
      </c>
      <c r="C3823" s="10" t="s">
        <v>731</v>
      </c>
      <c r="D3823" s="10" t="s">
        <v>12</v>
      </c>
      <c r="E3823" s="9" t="s">
        <v>4288</v>
      </c>
    </row>
    <row r="3824" spans="1:5" x14ac:dyDescent="0.3">
      <c r="A3824" s="10" t="s">
        <v>3083</v>
      </c>
      <c r="B3824" s="10" t="s">
        <v>3084</v>
      </c>
      <c r="C3824" s="10" t="s">
        <v>731</v>
      </c>
      <c r="D3824" s="10" t="s">
        <v>12</v>
      </c>
      <c r="E3824" s="9" t="s">
        <v>4288</v>
      </c>
    </row>
    <row r="3825" spans="1:5" x14ac:dyDescent="0.3">
      <c r="A3825" s="10" t="s">
        <v>3085</v>
      </c>
      <c r="B3825" s="10" t="s">
        <v>3086</v>
      </c>
      <c r="C3825" s="10" t="s">
        <v>731</v>
      </c>
      <c r="D3825" s="10" t="s">
        <v>42</v>
      </c>
      <c r="E3825" s="9" t="s">
        <v>4288</v>
      </c>
    </row>
    <row r="3826" spans="1:5" x14ac:dyDescent="0.3">
      <c r="A3826" s="10" t="s">
        <v>3087</v>
      </c>
      <c r="B3826" s="10" t="s">
        <v>3088</v>
      </c>
      <c r="C3826" s="10" t="s">
        <v>731</v>
      </c>
      <c r="D3826" s="10" t="s">
        <v>42</v>
      </c>
      <c r="E3826" s="9" t="s">
        <v>4288</v>
      </c>
    </row>
    <row r="3827" spans="1:5" x14ac:dyDescent="0.3">
      <c r="A3827" s="10" t="s">
        <v>3089</v>
      </c>
      <c r="B3827" s="10" t="s">
        <v>3090</v>
      </c>
      <c r="C3827" s="10" t="s">
        <v>731</v>
      </c>
      <c r="D3827" s="10" t="s">
        <v>42</v>
      </c>
      <c r="E3827" s="9" t="s">
        <v>4288</v>
      </c>
    </row>
    <row r="3828" spans="1:5" x14ac:dyDescent="0.3">
      <c r="A3828" s="10" t="s">
        <v>3091</v>
      </c>
      <c r="B3828" s="10" t="s">
        <v>3092</v>
      </c>
      <c r="C3828" s="10" t="s">
        <v>731</v>
      </c>
      <c r="D3828" s="10" t="s">
        <v>42</v>
      </c>
      <c r="E3828" s="9" t="s">
        <v>4288</v>
      </c>
    </row>
    <row r="3829" spans="1:5" x14ac:dyDescent="0.3">
      <c r="A3829" s="10" t="s">
        <v>3093</v>
      </c>
      <c r="B3829" s="10" t="s">
        <v>3093</v>
      </c>
      <c r="C3829" s="10" t="s">
        <v>731</v>
      </c>
      <c r="D3829" s="10" t="s">
        <v>42</v>
      </c>
      <c r="E3829" s="9" t="s">
        <v>4288</v>
      </c>
    </row>
    <row r="3830" spans="1:5" x14ac:dyDescent="0.3">
      <c r="A3830" s="10" t="s">
        <v>3094</v>
      </c>
      <c r="B3830" s="10" t="s">
        <v>3095</v>
      </c>
      <c r="C3830" s="10" t="s">
        <v>807</v>
      </c>
      <c r="D3830" s="10" t="s">
        <v>42</v>
      </c>
      <c r="E3830" s="9" t="s">
        <v>4288</v>
      </c>
    </row>
    <row r="3831" spans="1:5" x14ac:dyDescent="0.3">
      <c r="A3831" s="10" t="s">
        <v>3096</v>
      </c>
      <c r="B3831" s="10" t="s">
        <v>2924</v>
      </c>
      <c r="C3831" s="10" t="s">
        <v>731</v>
      </c>
      <c r="D3831" s="10" t="s">
        <v>42</v>
      </c>
      <c r="E3831" s="9" t="s">
        <v>4288</v>
      </c>
    </row>
    <row r="3832" spans="1:5" x14ac:dyDescent="0.3">
      <c r="A3832" s="10" t="s">
        <v>1006</v>
      </c>
      <c r="B3832" s="10" t="s">
        <v>846</v>
      </c>
      <c r="C3832" s="10" t="s">
        <v>731</v>
      </c>
      <c r="D3832" s="10" t="s">
        <v>42</v>
      </c>
      <c r="E3832" s="9" t="s">
        <v>4288</v>
      </c>
    </row>
    <row r="3833" spans="1:5" x14ac:dyDescent="0.3">
      <c r="A3833" s="10" t="s">
        <v>2599</v>
      </c>
      <c r="B3833" s="10" t="s">
        <v>2600</v>
      </c>
      <c r="C3833" s="10" t="s">
        <v>807</v>
      </c>
      <c r="D3833" s="10" t="s">
        <v>42</v>
      </c>
      <c r="E3833" s="9" t="s">
        <v>4288</v>
      </c>
    </row>
    <row r="3834" spans="1:5" x14ac:dyDescent="0.3">
      <c r="A3834" s="10" t="s">
        <v>3062</v>
      </c>
      <c r="B3834" s="10" t="s">
        <v>3063</v>
      </c>
      <c r="C3834" s="10" t="s">
        <v>807</v>
      </c>
      <c r="D3834" s="10" t="s">
        <v>42</v>
      </c>
      <c r="E3834" s="9" t="s">
        <v>4288</v>
      </c>
    </row>
    <row r="3835" spans="1:5" x14ac:dyDescent="0.3">
      <c r="A3835" s="10" t="s">
        <v>2785</v>
      </c>
      <c r="B3835" s="10" t="s">
        <v>2786</v>
      </c>
      <c r="C3835" s="10" t="s">
        <v>807</v>
      </c>
      <c r="D3835" s="10" t="s">
        <v>42</v>
      </c>
      <c r="E3835" s="9" t="s">
        <v>4288</v>
      </c>
    </row>
    <row r="3836" spans="1:5" x14ac:dyDescent="0.3">
      <c r="A3836" s="10" t="s">
        <v>3097</v>
      </c>
      <c r="B3836" s="10" t="s">
        <v>3098</v>
      </c>
      <c r="C3836" s="10" t="s">
        <v>807</v>
      </c>
      <c r="D3836" s="10" t="s">
        <v>42</v>
      </c>
      <c r="E3836" s="9" t="s">
        <v>4288</v>
      </c>
    </row>
    <row r="3837" spans="1:5" x14ac:dyDescent="0.3">
      <c r="A3837" s="10" t="s">
        <v>2616</v>
      </c>
      <c r="B3837" s="10" t="s">
        <v>2617</v>
      </c>
      <c r="C3837" s="10" t="s">
        <v>807</v>
      </c>
      <c r="D3837" s="10" t="s">
        <v>42</v>
      </c>
      <c r="E3837" s="9" t="s">
        <v>4288</v>
      </c>
    </row>
    <row r="3838" spans="1:5" x14ac:dyDescent="0.3">
      <c r="A3838" s="10" t="s">
        <v>2804</v>
      </c>
      <c r="B3838" s="10" t="s">
        <v>2805</v>
      </c>
      <c r="C3838" s="10" t="s">
        <v>807</v>
      </c>
      <c r="D3838" s="10" t="s">
        <v>42</v>
      </c>
      <c r="E3838" s="9" t="s">
        <v>4288</v>
      </c>
    </row>
    <row r="3839" spans="1:5" x14ac:dyDescent="0.3">
      <c r="A3839" s="10" t="s">
        <v>2806</v>
      </c>
      <c r="B3839" s="10" t="s">
        <v>2807</v>
      </c>
      <c r="C3839" s="10" t="s">
        <v>807</v>
      </c>
      <c r="D3839" s="10" t="s">
        <v>42</v>
      </c>
      <c r="E3839" s="9" t="s">
        <v>4288</v>
      </c>
    </row>
    <row r="3840" spans="1:5" x14ac:dyDescent="0.3">
      <c r="A3840" s="10" t="s">
        <v>2968</v>
      </c>
      <c r="B3840" s="10" t="s">
        <v>2969</v>
      </c>
      <c r="C3840" s="10" t="s">
        <v>731</v>
      </c>
      <c r="D3840" s="10" t="s">
        <v>42</v>
      </c>
      <c r="E3840" s="9" t="s">
        <v>4288</v>
      </c>
    </row>
    <row r="3841" spans="1:5" x14ac:dyDescent="0.3">
      <c r="A3841" s="10" t="s">
        <v>3099</v>
      </c>
      <c r="B3841" s="10" t="s">
        <v>3099</v>
      </c>
      <c r="C3841" s="10" t="s">
        <v>731</v>
      </c>
      <c r="D3841" s="10" t="s">
        <v>42</v>
      </c>
      <c r="E3841" s="9" t="s">
        <v>4288</v>
      </c>
    </row>
    <row r="3842" spans="1:5" x14ac:dyDescent="0.3">
      <c r="A3842" s="10" t="s">
        <v>2709</v>
      </c>
      <c r="B3842" s="10" t="s">
        <v>2710</v>
      </c>
      <c r="C3842" s="10" t="s">
        <v>731</v>
      </c>
      <c r="D3842" s="10" t="s">
        <v>42</v>
      </c>
      <c r="E3842" s="9" t="s">
        <v>4288</v>
      </c>
    </row>
    <row r="3843" spans="1:5" x14ac:dyDescent="0.3">
      <c r="A3843" s="10" t="s">
        <v>2762</v>
      </c>
      <c r="B3843" s="10" t="s">
        <v>2763</v>
      </c>
      <c r="C3843" s="10" t="s">
        <v>807</v>
      </c>
      <c r="D3843" s="10" t="s">
        <v>42</v>
      </c>
      <c r="E3843" s="9" t="s">
        <v>4288</v>
      </c>
    </row>
    <row r="3844" spans="1:5" x14ac:dyDescent="0.3">
      <c r="A3844" s="10" t="s">
        <v>3100</v>
      </c>
      <c r="B3844" s="10" t="s">
        <v>3101</v>
      </c>
      <c r="C3844" s="10" t="s">
        <v>807</v>
      </c>
      <c r="D3844" s="10" t="s">
        <v>42</v>
      </c>
      <c r="E3844" s="9" t="s">
        <v>4288</v>
      </c>
    </row>
    <row r="3845" spans="1:5" x14ac:dyDescent="0.3">
      <c r="A3845" s="10" t="s">
        <v>3102</v>
      </c>
      <c r="B3845" s="10" t="s">
        <v>3103</v>
      </c>
      <c r="C3845" s="10" t="s">
        <v>731</v>
      </c>
      <c r="D3845" s="10" t="s">
        <v>42</v>
      </c>
      <c r="E3845" s="9" t="s">
        <v>4288</v>
      </c>
    </row>
    <row r="3846" spans="1:5" x14ac:dyDescent="0.3">
      <c r="A3846" s="10" t="s">
        <v>3104</v>
      </c>
      <c r="B3846" s="10" t="s">
        <v>3105</v>
      </c>
      <c r="C3846" s="10" t="s">
        <v>731</v>
      </c>
      <c r="D3846" s="10" t="s">
        <v>12</v>
      </c>
      <c r="E3846" s="9" t="s">
        <v>4288</v>
      </c>
    </row>
    <row r="3847" spans="1:5" x14ac:dyDescent="0.3">
      <c r="A3847" s="10" t="s">
        <v>2959</v>
      </c>
      <c r="B3847" s="10" t="s">
        <v>2960</v>
      </c>
      <c r="C3847" s="10" t="s">
        <v>731</v>
      </c>
      <c r="D3847" s="10" t="s">
        <v>42</v>
      </c>
      <c r="E3847" s="9" t="s">
        <v>4288</v>
      </c>
    </row>
    <row r="3848" spans="1:5" x14ac:dyDescent="0.3">
      <c r="A3848" s="10" t="s">
        <v>2622</v>
      </c>
      <c r="B3848" s="10" t="s">
        <v>2623</v>
      </c>
      <c r="C3848" s="10" t="s">
        <v>731</v>
      </c>
      <c r="D3848" s="10" t="s">
        <v>42</v>
      </c>
      <c r="E3848" s="9" t="s">
        <v>4288</v>
      </c>
    </row>
    <row r="3849" spans="1:5" x14ac:dyDescent="0.3">
      <c r="A3849" s="10" t="s">
        <v>2624</v>
      </c>
      <c r="B3849" s="10" t="s">
        <v>2625</v>
      </c>
      <c r="C3849" s="10" t="s">
        <v>731</v>
      </c>
      <c r="D3849" s="10" t="s">
        <v>42</v>
      </c>
      <c r="E3849" s="9" t="s">
        <v>4288</v>
      </c>
    </row>
    <row r="3850" spans="1:5" x14ac:dyDescent="0.3">
      <c r="A3850" s="10" t="s">
        <v>3050</v>
      </c>
      <c r="B3850" s="10" t="s">
        <v>3051</v>
      </c>
      <c r="C3850" s="10" t="s">
        <v>731</v>
      </c>
      <c r="D3850" s="10" t="s">
        <v>42</v>
      </c>
      <c r="E3850" s="9" t="s">
        <v>4288</v>
      </c>
    </row>
    <row r="3851" spans="1:5" x14ac:dyDescent="0.3">
      <c r="A3851" s="10" t="s">
        <v>1445</v>
      </c>
      <c r="B3851" s="10" t="s">
        <v>1446</v>
      </c>
      <c r="C3851" s="10" t="s">
        <v>807</v>
      </c>
      <c r="D3851" s="10" t="s">
        <v>42</v>
      </c>
      <c r="E3851" s="9" t="s">
        <v>4288</v>
      </c>
    </row>
    <row r="3852" spans="1:5" x14ac:dyDescent="0.3">
      <c r="A3852" s="10" t="s">
        <v>3106</v>
      </c>
      <c r="B3852" s="10" t="s">
        <v>3107</v>
      </c>
      <c r="C3852" s="10" t="s">
        <v>204</v>
      </c>
      <c r="D3852" s="10" t="s">
        <v>42</v>
      </c>
      <c r="E3852" s="9" t="s">
        <v>4288</v>
      </c>
    </row>
    <row r="3853" spans="1:5" x14ac:dyDescent="0.3">
      <c r="A3853" s="10" t="s">
        <v>3108</v>
      </c>
      <c r="B3853" s="10" t="s">
        <v>3109</v>
      </c>
      <c r="C3853" s="10" t="s">
        <v>204</v>
      </c>
      <c r="D3853" s="10" t="s">
        <v>42</v>
      </c>
      <c r="E3853" s="9" t="s">
        <v>4288</v>
      </c>
    </row>
    <row r="3854" spans="1:5" x14ac:dyDescent="0.3">
      <c r="A3854" s="10" t="s">
        <v>3110</v>
      </c>
      <c r="B3854" s="10" t="s">
        <v>3111</v>
      </c>
      <c r="C3854" s="10" t="s">
        <v>204</v>
      </c>
      <c r="D3854" s="10" t="s">
        <v>42</v>
      </c>
      <c r="E3854" s="9" t="s">
        <v>4288</v>
      </c>
    </row>
    <row r="3855" spans="1:5" x14ac:dyDescent="0.3">
      <c r="A3855" s="10" t="s">
        <v>3112</v>
      </c>
      <c r="B3855" s="10" t="s">
        <v>3113</v>
      </c>
      <c r="C3855" s="10" t="s">
        <v>204</v>
      </c>
      <c r="D3855" s="10" t="s">
        <v>42</v>
      </c>
      <c r="E3855" s="9" t="s">
        <v>4288</v>
      </c>
    </row>
    <row r="3856" spans="1:5" x14ac:dyDescent="0.3">
      <c r="A3856" s="10" t="s">
        <v>3114</v>
      </c>
      <c r="B3856" s="10" t="s">
        <v>3115</v>
      </c>
      <c r="C3856" s="10" t="s">
        <v>41</v>
      </c>
      <c r="D3856" s="10" t="s">
        <v>42</v>
      </c>
      <c r="E3856" s="9" t="s">
        <v>4288</v>
      </c>
    </row>
    <row r="3857" spans="1:5" x14ac:dyDescent="0.3">
      <c r="A3857" s="10" t="s">
        <v>3116</v>
      </c>
      <c r="B3857" s="10" t="s">
        <v>3117</v>
      </c>
      <c r="C3857" s="10" t="s">
        <v>225</v>
      </c>
      <c r="D3857" s="10" t="s">
        <v>42</v>
      </c>
      <c r="E3857" s="9" t="s">
        <v>4288</v>
      </c>
    </row>
    <row r="3858" spans="1:5" x14ac:dyDescent="0.3">
      <c r="A3858" s="10" t="s">
        <v>3118</v>
      </c>
      <c r="B3858" s="10" t="s">
        <v>357</v>
      </c>
      <c r="C3858" s="10" t="s">
        <v>343</v>
      </c>
      <c r="D3858" s="10" t="s">
        <v>42</v>
      </c>
      <c r="E3858" s="9" t="s">
        <v>4288</v>
      </c>
    </row>
    <row r="3859" spans="1:5" x14ac:dyDescent="0.3">
      <c r="A3859" s="10" t="s">
        <v>3119</v>
      </c>
      <c r="B3859" s="10" t="s">
        <v>3120</v>
      </c>
      <c r="C3859" s="10" t="s">
        <v>204</v>
      </c>
      <c r="D3859" s="10" t="s">
        <v>42</v>
      </c>
      <c r="E3859" s="9" t="s">
        <v>4288</v>
      </c>
    </row>
    <row r="3860" spans="1:5" x14ac:dyDescent="0.3">
      <c r="A3860" s="10" t="s">
        <v>293</v>
      </c>
      <c r="B3860" s="10" t="s">
        <v>294</v>
      </c>
      <c r="C3860" s="10" t="s">
        <v>204</v>
      </c>
      <c r="D3860" s="10" t="s">
        <v>42</v>
      </c>
      <c r="E3860" s="9" t="s">
        <v>4288</v>
      </c>
    </row>
    <row r="3861" spans="1:5" x14ac:dyDescent="0.3">
      <c r="A3861" s="10" t="s">
        <v>397</v>
      </c>
      <c r="B3861" s="10" t="s">
        <v>398</v>
      </c>
      <c r="C3861" s="10" t="s">
        <v>204</v>
      </c>
      <c r="D3861" s="10" t="s">
        <v>42</v>
      </c>
      <c r="E3861" s="9" t="s">
        <v>4288</v>
      </c>
    </row>
    <row r="3862" spans="1:5" x14ac:dyDescent="0.3">
      <c r="A3862" s="10" t="s">
        <v>3121</v>
      </c>
      <c r="B3862" s="10" t="s">
        <v>3122</v>
      </c>
      <c r="C3862" s="10" t="s">
        <v>204</v>
      </c>
      <c r="D3862" s="10" t="s">
        <v>42</v>
      </c>
      <c r="E3862" s="9" t="s">
        <v>4288</v>
      </c>
    </row>
    <row r="3863" spans="1:5" x14ac:dyDescent="0.3">
      <c r="A3863" s="10" t="s">
        <v>3123</v>
      </c>
      <c r="B3863" s="10" t="s">
        <v>3124</v>
      </c>
      <c r="C3863" s="10" t="s">
        <v>204</v>
      </c>
      <c r="D3863" s="10" t="s">
        <v>42</v>
      </c>
      <c r="E3863" s="9" t="s">
        <v>4288</v>
      </c>
    </row>
    <row r="3864" spans="1:5" x14ac:dyDescent="0.3">
      <c r="A3864" s="10" t="s">
        <v>3110</v>
      </c>
      <c r="B3864" s="10" t="s">
        <v>3111</v>
      </c>
      <c r="C3864" s="10" t="s">
        <v>204</v>
      </c>
      <c r="D3864" s="10" t="s">
        <v>42</v>
      </c>
      <c r="E3864" s="9" t="s">
        <v>4288</v>
      </c>
    </row>
    <row r="3865" spans="1:5" x14ac:dyDescent="0.3">
      <c r="A3865" s="10" t="s">
        <v>3125</v>
      </c>
      <c r="B3865" s="10" t="s">
        <v>3126</v>
      </c>
      <c r="C3865" s="10" t="s">
        <v>204</v>
      </c>
      <c r="D3865" s="10" t="s">
        <v>42</v>
      </c>
      <c r="E3865" s="9" t="s">
        <v>4288</v>
      </c>
    </row>
    <row r="3866" spans="1:5" x14ac:dyDescent="0.3">
      <c r="A3866" s="10" t="s">
        <v>3112</v>
      </c>
      <c r="B3866" s="10" t="s">
        <v>3113</v>
      </c>
      <c r="C3866" s="10" t="s">
        <v>204</v>
      </c>
      <c r="D3866" s="10" t="s">
        <v>42</v>
      </c>
      <c r="E3866" s="9" t="s">
        <v>4288</v>
      </c>
    </row>
    <row r="3867" spans="1:5" x14ac:dyDescent="0.3">
      <c r="A3867" s="10" t="s">
        <v>3127</v>
      </c>
      <c r="B3867" s="10" t="s">
        <v>3128</v>
      </c>
      <c r="C3867" s="10" t="s">
        <v>204</v>
      </c>
      <c r="D3867" s="10" t="s">
        <v>42</v>
      </c>
      <c r="E3867" s="9" t="s">
        <v>4288</v>
      </c>
    </row>
    <row r="3868" spans="1:5" x14ac:dyDescent="0.3">
      <c r="A3868" s="10" t="s">
        <v>3129</v>
      </c>
      <c r="B3868" s="10" t="s">
        <v>3130</v>
      </c>
      <c r="C3868" s="10" t="s">
        <v>204</v>
      </c>
      <c r="D3868" s="10" t="s">
        <v>42</v>
      </c>
      <c r="E3868" s="9" t="s">
        <v>4288</v>
      </c>
    </row>
    <row r="3869" spans="1:5" x14ac:dyDescent="0.3">
      <c r="A3869" s="10" t="s">
        <v>3131</v>
      </c>
      <c r="B3869" s="10" t="s">
        <v>3132</v>
      </c>
      <c r="C3869" s="10" t="s">
        <v>41</v>
      </c>
      <c r="D3869" s="10" t="s">
        <v>42</v>
      </c>
      <c r="E3869" s="9" t="s">
        <v>4288</v>
      </c>
    </row>
    <row r="3870" spans="1:5" x14ac:dyDescent="0.3">
      <c r="A3870" s="10" t="s">
        <v>3133</v>
      </c>
      <c r="B3870" s="10" t="s">
        <v>3134</v>
      </c>
      <c r="C3870" s="10" t="s">
        <v>41</v>
      </c>
      <c r="D3870" s="10" t="s">
        <v>42</v>
      </c>
      <c r="E3870" s="9" t="s">
        <v>4288</v>
      </c>
    </row>
    <row r="3871" spans="1:5" x14ac:dyDescent="0.3">
      <c r="A3871" s="10" t="s">
        <v>3135</v>
      </c>
      <c r="B3871" s="10" t="s">
        <v>3136</v>
      </c>
      <c r="C3871" s="10" t="s">
        <v>343</v>
      </c>
      <c r="D3871" s="10" t="s">
        <v>42</v>
      </c>
      <c r="E3871" s="9" t="s">
        <v>4288</v>
      </c>
    </row>
    <row r="3872" spans="1:5" x14ac:dyDescent="0.3">
      <c r="A3872" s="10" t="s">
        <v>3137</v>
      </c>
      <c r="B3872" s="10" t="s">
        <v>3138</v>
      </c>
      <c r="C3872" s="10" t="s">
        <v>204</v>
      </c>
      <c r="D3872" s="10" t="s">
        <v>42</v>
      </c>
      <c r="E3872" s="9" t="s">
        <v>4288</v>
      </c>
    </row>
    <row r="3873" spans="1:5" x14ac:dyDescent="0.3">
      <c r="A3873" s="10" t="s">
        <v>3139</v>
      </c>
      <c r="B3873" s="10" t="s">
        <v>3140</v>
      </c>
      <c r="C3873" s="10" t="s">
        <v>204</v>
      </c>
      <c r="D3873" s="10" t="s">
        <v>42</v>
      </c>
      <c r="E3873" s="9" t="s">
        <v>4288</v>
      </c>
    </row>
    <row r="3874" spans="1:5" x14ac:dyDescent="0.3">
      <c r="A3874" s="10" t="s">
        <v>3141</v>
      </c>
      <c r="B3874" s="10" t="s">
        <v>3142</v>
      </c>
      <c r="C3874" s="10" t="s">
        <v>204</v>
      </c>
      <c r="D3874" s="10" t="s">
        <v>42</v>
      </c>
      <c r="E3874" s="9" t="s">
        <v>4288</v>
      </c>
    </row>
    <row r="3875" spans="1:5" x14ac:dyDescent="0.3">
      <c r="A3875" s="10" t="s">
        <v>3143</v>
      </c>
      <c r="B3875" s="10" t="s">
        <v>3144</v>
      </c>
      <c r="C3875" s="10" t="s">
        <v>204</v>
      </c>
      <c r="D3875" s="10" t="s">
        <v>42</v>
      </c>
      <c r="E3875" s="9" t="s">
        <v>4288</v>
      </c>
    </row>
    <row r="3876" spans="1:5" x14ac:dyDescent="0.3">
      <c r="A3876" s="10" t="s">
        <v>3145</v>
      </c>
      <c r="B3876" s="10" t="s">
        <v>3146</v>
      </c>
      <c r="C3876" s="10" t="s">
        <v>204</v>
      </c>
      <c r="D3876" s="10" t="s">
        <v>42</v>
      </c>
      <c r="E3876" s="9" t="s">
        <v>4288</v>
      </c>
    </row>
    <row r="3877" spans="1:5" x14ac:dyDescent="0.3">
      <c r="A3877" s="10" t="s">
        <v>3110</v>
      </c>
      <c r="B3877" s="10" t="s">
        <v>3111</v>
      </c>
      <c r="C3877" s="10" t="s">
        <v>204</v>
      </c>
      <c r="D3877" s="10" t="s">
        <v>42</v>
      </c>
      <c r="E3877" s="9" t="s">
        <v>4288</v>
      </c>
    </row>
    <row r="3878" spans="1:5" x14ac:dyDescent="0.3">
      <c r="A3878" s="10" t="s">
        <v>3112</v>
      </c>
      <c r="B3878" s="10" t="s">
        <v>3113</v>
      </c>
      <c r="C3878" s="10" t="s">
        <v>204</v>
      </c>
      <c r="D3878" s="10" t="s">
        <v>42</v>
      </c>
      <c r="E3878" s="9" t="s">
        <v>4288</v>
      </c>
    </row>
    <row r="3879" spans="1:5" x14ac:dyDescent="0.3">
      <c r="A3879" s="10" t="s">
        <v>3147</v>
      </c>
      <c r="B3879" s="10" t="s">
        <v>3148</v>
      </c>
      <c r="C3879" s="10" t="s">
        <v>204</v>
      </c>
      <c r="D3879" s="10" t="s">
        <v>42</v>
      </c>
      <c r="E3879" s="9" t="s">
        <v>4288</v>
      </c>
    </row>
    <row r="3880" spans="1:5" x14ac:dyDescent="0.3">
      <c r="A3880" s="10" t="s">
        <v>3131</v>
      </c>
      <c r="B3880" s="10" t="s">
        <v>3132</v>
      </c>
      <c r="C3880" s="10" t="s">
        <v>41</v>
      </c>
      <c r="D3880" s="10" t="s">
        <v>42</v>
      </c>
      <c r="E3880" s="9" t="s">
        <v>4288</v>
      </c>
    </row>
    <row r="3881" spans="1:5" x14ac:dyDescent="0.3">
      <c r="A3881" s="10" t="s">
        <v>3149</v>
      </c>
      <c r="B3881" s="10" t="s">
        <v>342</v>
      </c>
      <c r="C3881" s="10" t="s">
        <v>343</v>
      </c>
      <c r="D3881" s="10" t="s">
        <v>42</v>
      </c>
      <c r="E3881" s="9" t="s">
        <v>4288</v>
      </c>
    </row>
    <row r="3882" spans="1:5" x14ac:dyDescent="0.3">
      <c r="A3882" s="10" t="s">
        <v>3131</v>
      </c>
      <c r="B3882" s="10" t="s">
        <v>3132</v>
      </c>
      <c r="C3882" s="10" t="s">
        <v>41</v>
      </c>
      <c r="D3882" s="10" t="s">
        <v>42</v>
      </c>
      <c r="E3882" s="9" t="s">
        <v>4288</v>
      </c>
    </row>
    <row r="3883" spans="1:5" x14ac:dyDescent="0.3">
      <c r="A3883" s="10" t="s">
        <v>3150</v>
      </c>
      <c r="B3883" s="10" t="s">
        <v>3151</v>
      </c>
      <c r="C3883" s="10" t="s">
        <v>343</v>
      </c>
      <c r="D3883" s="10" t="s">
        <v>42</v>
      </c>
      <c r="E3883" s="9" t="s">
        <v>4288</v>
      </c>
    </row>
    <row r="3884" spans="1:5" x14ac:dyDescent="0.3">
      <c r="A3884" s="10" t="s">
        <v>3152</v>
      </c>
      <c r="B3884" s="10" t="s">
        <v>3153</v>
      </c>
      <c r="C3884" s="10" t="s">
        <v>343</v>
      </c>
      <c r="D3884" s="10" t="s">
        <v>42</v>
      </c>
      <c r="E3884" s="9" t="s">
        <v>4288</v>
      </c>
    </row>
    <row r="3885" spans="1:5" x14ac:dyDescent="0.3">
      <c r="A3885" s="10" t="s">
        <v>3154</v>
      </c>
      <c r="B3885" s="10" t="s">
        <v>637</v>
      </c>
      <c r="C3885" s="10" t="s">
        <v>343</v>
      </c>
      <c r="D3885" s="10" t="s">
        <v>42</v>
      </c>
      <c r="E3885" s="9" t="s">
        <v>4288</v>
      </c>
    </row>
    <row r="3886" spans="1:5" x14ac:dyDescent="0.3">
      <c r="A3886" s="10" t="s">
        <v>3155</v>
      </c>
      <c r="B3886" s="10" t="s">
        <v>694</v>
      </c>
      <c r="C3886" s="10" t="s">
        <v>343</v>
      </c>
      <c r="D3886" s="10" t="s">
        <v>42</v>
      </c>
      <c r="E3886" s="9" t="s">
        <v>4288</v>
      </c>
    </row>
    <row r="3887" spans="1:5" x14ac:dyDescent="0.3">
      <c r="A3887" s="10" t="s">
        <v>3156</v>
      </c>
      <c r="B3887" s="10" t="s">
        <v>3157</v>
      </c>
      <c r="C3887" s="10" t="s">
        <v>343</v>
      </c>
      <c r="D3887" s="10" t="s">
        <v>42</v>
      </c>
      <c r="E3887" s="9" t="s">
        <v>4288</v>
      </c>
    </row>
    <row r="3888" spans="1:5" x14ac:dyDescent="0.3">
      <c r="A3888" s="10" t="s">
        <v>3158</v>
      </c>
      <c r="B3888" s="10" t="s">
        <v>3159</v>
      </c>
      <c r="C3888" s="10" t="s">
        <v>225</v>
      </c>
      <c r="D3888" s="10" t="s">
        <v>12</v>
      </c>
      <c r="E3888" s="9" t="s">
        <v>4288</v>
      </c>
    </row>
    <row r="3889" spans="1:5" x14ac:dyDescent="0.3">
      <c r="A3889" s="10" t="s">
        <v>3160</v>
      </c>
      <c r="B3889" s="10" t="s">
        <v>3161</v>
      </c>
      <c r="C3889" s="10" t="s">
        <v>225</v>
      </c>
      <c r="D3889" s="10" t="s">
        <v>12</v>
      </c>
      <c r="E3889" s="9" t="s">
        <v>4288</v>
      </c>
    </row>
    <row r="3890" spans="1:5" x14ac:dyDescent="0.3">
      <c r="A3890" s="10" t="s">
        <v>3162</v>
      </c>
      <c r="B3890" s="10" t="s">
        <v>3163</v>
      </c>
      <c r="C3890" s="10" t="s">
        <v>225</v>
      </c>
      <c r="D3890" s="10" t="s">
        <v>42</v>
      </c>
      <c r="E3890" s="9" t="s">
        <v>4288</v>
      </c>
    </row>
    <row r="3891" spans="1:5" x14ac:dyDescent="0.3">
      <c r="A3891" s="10" t="s">
        <v>3164</v>
      </c>
      <c r="B3891" s="10" t="s">
        <v>3165</v>
      </c>
      <c r="C3891" s="10" t="s">
        <v>225</v>
      </c>
      <c r="D3891" s="10" t="s">
        <v>42</v>
      </c>
      <c r="E3891" s="9" t="s">
        <v>4288</v>
      </c>
    </row>
    <row r="3892" spans="1:5" x14ac:dyDescent="0.3">
      <c r="A3892" s="10" t="s">
        <v>3166</v>
      </c>
      <c r="B3892" s="10" t="s">
        <v>3167</v>
      </c>
      <c r="C3892" s="10" t="s">
        <v>225</v>
      </c>
      <c r="D3892" s="10" t="s">
        <v>42</v>
      </c>
      <c r="E3892" s="9" t="s">
        <v>4288</v>
      </c>
    </row>
    <row r="3893" spans="1:5" x14ac:dyDescent="0.3">
      <c r="A3893" s="10" t="s">
        <v>3168</v>
      </c>
      <c r="B3893" s="10" t="s">
        <v>3169</v>
      </c>
      <c r="C3893" s="10" t="s">
        <v>225</v>
      </c>
      <c r="D3893" s="10" t="s">
        <v>42</v>
      </c>
      <c r="E3893" s="9" t="s">
        <v>4288</v>
      </c>
    </row>
    <row r="3894" spans="1:5" x14ac:dyDescent="0.3">
      <c r="A3894" s="10" t="s">
        <v>3152</v>
      </c>
      <c r="B3894" s="10" t="s">
        <v>3153</v>
      </c>
      <c r="C3894" s="10" t="s">
        <v>343</v>
      </c>
      <c r="D3894" s="10" t="s">
        <v>42</v>
      </c>
      <c r="E3894" s="9" t="s">
        <v>4288</v>
      </c>
    </row>
    <row r="3895" spans="1:5" x14ac:dyDescent="0.3">
      <c r="A3895" s="10" t="s">
        <v>3170</v>
      </c>
      <c r="B3895" s="10" t="s">
        <v>690</v>
      </c>
      <c r="C3895" s="10" t="s">
        <v>343</v>
      </c>
      <c r="D3895" s="10" t="s">
        <v>42</v>
      </c>
      <c r="E3895" s="9" t="s">
        <v>4288</v>
      </c>
    </row>
    <row r="3896" spans="1:5" x14ac:dyDescent="0.3">
      <c r="A3896" s="10" t="s">
        <v>3171</v>
      </c>
      <c r="B3896" s="10" t="s">
        <v>3172</v>
      </c>
      <c r="C3896" s="10" t="s">
        <v>343</v>
      </c>
      <c r="D3896" s="10" t="s">
        <v>42</v>
      </c>
      <c r="E3896" s="9" t="s">
        <v>4288</v>
      </c>
    </row>
    <row r="3897" spans="1:5" x14ac:dyDescent="0.3">
      <c r="A3897" s="10" t="s">
        <v>3173</v>
      </c>
      <c r="B3897" s="10" t="s">
        <v>3174</v>
      </c>
      <c r="C3897" s="10" t="s">
        <v>343</v>
      </c>
      <c r="D3897" s="10" t="s">
        <v>42</v>
      </c>
      <c r="E3897" s="9" t="s">
        <v>4288</v>
      </c>
    </row>
    <row r="3898" spans="1:5" x14ac:dyDescent="0.3">
      <c r="A3898" s="10" t="s">
        <v>3175</v>
      </c>
      <c r="B3898" s="10" t="s">
        <v>3176</v>
      </c>
      <c r="C3898" s="10" t="s">
        <v>343</v>
      </c>
      <c r="D3898" s="10" t="s">
        <v>42</v>
      </c>
      <c r="E3898" s="9" t="s">
        <v>4288</v>
      </c>
    </row>
    <row r="3899" spans="1:5" x14ac:dyDescent="0.3">
      <c r="A3899" s="10" t="s">
        <v>3177</v>
      </c>
      <c r="B3899" s="10" t="s">
        <v>3178</v>
      </c>
      <c r="C3899" s="10" t="s">
        <v>343</v>
      </c>
      <c r="D3899" s="10" t="s">
        <v>42</v>
      </c>
      <c r="E3899" s="9" t="s">
        <v>4288</v>
      </c>
    </row>
    <row r="3900" spans="1:5" x14ac:dyDescent="0.3">
      <c r="A3900" s="10" t="s">
        <v>3179</v>
      </c>
      <c r="B3900" s="10" t="s">
        <v>3180</v>
      </c>
      <c r="C3900" s="10" t="s">
        <v>343</v>
      </c>
      <c r="D3900" s="10" t="s">
        <v>42</v>
      </c>
      <c r="E3900" s="9" t="s">
        <v>4288</v>
      </c>
    </row>
    <row r="3901" spans="1:5" x14ac:dyDescent="0.3">
      <c r="A3901" s="10" t="s">
        <v>3181</v>
      </c>
      <c r="B3901" s="10" t="s">
        <v>3182</v>
      </c>
      <c r="C3901" s="10" t="s">
        <v>343</v>
      </c>
      <c r="D3901" s="10" t="s">
        <v>42</v>
      </c>
      <c r="E3901" s="9" t="s">
        <v>4288</v>
      </c>
    </row>
    <row r="3902" spans="1:5" x14ac:dyDescent="0.3">
      <c r="A3902" s="10" t="s">
        <v>3156</v>
      </c>
      <c r="B3902" s="10" t="s">
        <v>3157</v>
      </c>
      <c r="C3902" s="10" t="s">
        <v>343</v>
      </c>
      <c r="D3902" s="10" t="s">
        <v>42</v>
      </c>
      <c r="E3902" s="9" t="s">
        <v>4288</v>
      </c>
    </row>
    <row r="3903" spans="1:5" x14ac:dyDescent="0.3">
      <c r="A3903" s="10" t="s">
        <v>3118</v>
      </c>
      <c r="B3903" s="10" t="s">
        <v>357</v>
      </c>
      <c r="C3903" s="10" t="s">
        <v>343</v>
      </c>
      <c r="D3903" s="10" t="s">
        <v>42</v>
      </c>
      <c r="E3903" s="9" t="s">
        <v>4288</v>
      </c>
    </row>
    <row r="3904" spans="1:5" x14ac:dyDescent="0.3">
      <c r="A3904" s="10" t="s">
        <v>3183</v>
      </c>
      <c r="B3904" s="10" t="s">
        <v>3184</v>
      </c>
      <c r="C3904" s="10" t="s">
        <v>343</v>
      </c>
      <c r="D3904" s="10" t="s">
        <v>42</v>
      </c>
      <c r="E3904" s="9" t="s">
        <v>4288</v>
      </c>
    </row>
    <row r="3905" spans="1:5" x14ac:dyDescent="0.3">
      <c r="A3905" s="10" t="s">
        <v>3154</v>
      </c>
      <c r="B3905" s="10" t="s">
        <v>637</v>
      </c>
      <c r="C3905" s="10" t="s">
        <v>343</v>
      </c>
      <c r="D3905" s="10" t="s">
        <v>42</v>
      </c>
      <c r="E3905" s="9" t="s">
        <v>4288</v>
      </c>
    </row>
    <row r="3906" spans="1:5" x14ac:dyDescent="0.3">
      <c r="A3906" s="10" t="s">
        <v>3185</v>
      </c>
      <c r="B3906" s="10" t="s">
        <v>690</v>
      </c>
      <c r="C3906" s="10" t="s">
        <v>343</v>
      </c>
      <c r="D3906" s="10" t="s">
        <v>42</v>
      </c>
      <c r="E3906" s="9" t="s">
        <v>4288</v>
      </c>
    </row>
    <row r="3907" spans="1:5" x14ac:dyDescent="0.3">
      <c r="A3907" s="10" t="s">
        <v>3155</v>
      </c>
      <c r="B3907" s="10" t="s">
        <v>694</v>
      </c>
      <c r="C3907" s="10" t="s">
        <v>343</v>
      </c>
      <c r="D3907" s="10" t="s">
        <v>42</v>
      </c>
      <c r="E3907" s="9" t="s">
        <v>4288</v>
      </c>
    </row>
    <row r="3908" spans="1:5" x14ac:dyDescent="0.3">
      <c r="A3908" s="10" t="s">
        <v>3181</v>
      </c>
      <c r="B3908" s="10" t="s">
        <v>3182</v>
      </c>
      <c r="C3908" s="10" t="s">
        <v>343</v>
      </c>
      <c r="D3908" s="10" t="s">
        <v>42</v>
      </c>
      <c r="E3908" s="9" t="s">
        <v>4288</v>
      </c>
    </row>
    <row r="3909" spans="1:5" x14ac:dyDescent="0.3">
      <c r="A3909" s="10" t="s">
        <v>3183</v>
      </c>
      <c r="B3909" s="10" t="s">
        <v>3184</v>
      </c>
      <c r="C3909" s="10" t="s">
        <v>343</v>
      </c>
      <c r="D3909" s="10" t="s">
        <v>42</v>
      </c>
      <c r="E3909" s="9" t="s">
        <v>4288</v>
      </c>
    </row>
    <row r="3910" spans="1:5" x14ac:dyDescent="0.3">
      <c r="A3910" s="10" t="s">
        <v>3186</v>
      </c>
      <c r="B3910" s="10" t="s">
        <v>3187</v>
      </c>
      <c r="C3910" s="10" t="s">
        <v>41</v>
      </c>
      <c r="D3910" s="10" t="s">
        <v>12</v>
      </c>
      <c r="E3910" s="9" t="s">
        <v>4288</v>
      </c>
    </row>
    <row r="3911" spans="1:5" x14ac:dyDescent="0.3">
      <c r="A3911" s="10" t="s">
        <v>3188</v>
      </c>
      <c r="B3911" s="10" t="s">
        <v>690</v>
      </c>
      <c r="C3911" s="10" t="s">
        <v>343</v>
      </c>
      <c r="D3911" s="10" t="s">
        <v>208</v>
      </c>
      <c r="E3911" s="9" t="s">
        <v>4288</v>
      </c>
    </row>
    <row r="3912" spans="1:5" x14ac:dyDescent="0.3">
      <c r="A3912" s="10" t="s">
        <v>3188</v>
      </c>
      <c r="B3912" s="10" t="s">
        <v>690</v>
      </c>
      <c r="C3912" s="10" t="s">
        <v>343</v>
      </c>
      <c r="D3912" s="10" t="s">
        <v>208</v>
      </c>
      <c r="E3912" s="9" t="s">
        <v>4288</v>
      </c>
    </row>
    <row r="3913" spans="1:5" x14ac:dyDescent="0.3">
      <c r="A3913" s="10" t="s">
        <v>3189</v>
      </c>
      <c r="B3913" s="10" t="s">
        <v>345</v>
      </c>
      <c r="C3913" s="10" t="s">
        <v>343</v>
      </c>
      <c r="D3913" s="10" t="s">
        <v>208</v>
      </c>
      <c r="E3913" s="9" t="s">
        <v>4288</v>
      </c>
    </row>
    <row r="3914" spans="1:5" x14ac:dyDescent="0.3">
      <c r="A3914" s="10" t="s">
        <v>3190</v>
      </c>
      <c r="B3914" s="10" t="s">
        <v>3190</v>
      </c>
      <c r="C3914" s="10" t="s">
        <v>204</v>
      </c>
      <c r="D3914" s="10" t="s">
        <v>208</v>
      </c>
      <c r="E3914" s="9" t="s">
        <v>4288</v>
      </c>
    </row>
    <row r="3915" spans="1:5" x14ac:dyDescent="0.3">
      <c r="A3915" s="10" t="s">
        <v>3190</v>
      </c>
      <c r="B3915" s="10" t="s">
        <v>3190</v>
      </c>
      <c r="C3915" s="10" t="s">
        <v>204</v>
      </c>
      <c r="D3915" s="10" t="s">
        <v>208</v>
      </c>
      <c r="E3915" s="9" t="s">
        <v>4288</v>
      </c>
    </row>
    <row r="3916" spans="1:5" x14ac:dyDescent="0.3">
      <c r="A3916" s="10" t="s">
        <v>3118</v>
      </c>
      <c r="B3916" s="10" t="s">
        <v>357</v>
      </c>
      <c r="C3916" s="10" t="s">
        <v>343</v>
      </c>
      <c r="D3916" s="10" t="s">
        <v>42</v>
      </c>
      <c r="E3916" s="9" t="s">
        <v>4288</v>
      </c>
    </row>
    <row r="3917" spans="1:5" x14ac:dyDescent="0.3">
      <c r="A3917" s="10" t="s">
        <v>3191</v>
      </c>
      <c r="B3917" s="10" t="s">
        <v>3192</v>
      </c>
      <c r="C3917" s="10" t="s">
        <v>225</v>
      </c>
      <c r="D3917" s="10" t="s">
        <v>12</v>
      </c>
      <c r="E3917" s="9" t="s">
        <v>4288</v>
      </c>
    </row>
    <row r="3918" spans="1:5" x14ac:dyDescent="0.3">
      <c r="A3918" s="10" t="s">
        <v>3193</v>
      </c>
      <c r="B3918" s="10" t="s">
        <v>3194</v>
      </c>
      <c r="C3918" s="10" t="s">
        <v>225</v>
      </c>
      <c r="D3918" s="10" t="s">
        <v>12</v>
      </c>
      <c r="E3918" s="9" t="s">
        <v>4288</v>
      </c>
    </row>
    <row r="3919" spans="1:5" x14ac:dyDescent="0.3">
      <c r="A3919" s="10" t="s">
        <v>3195</v>
      </c>
      <c r="B3919" s="10" t="s">
        <v>3196</v>
      </c>
      <c r="C3919" s="10" t="s">
        <v>225</v>
      </c>
      <c r="D3919" s="10" t="s">
        <v>12</v>
      </c>
      <c r="E3919" s="9" t="s">
        <v>4288</v>
      </c>
    </row>
    <row r="3920" spans="1:5" x14ac:dyDescent="0.3">
      <c r="A3920" s="10" t="s">
        <v>3160</v>
      </c>
      <c r="B3920" s="10" t="s">
        <v>3161</v>
      </c>
      <c r="C3920" s="10" t="s">
        <v>225</v>
      </c>
      <c r="D3920" s="10" t="s">
        <v>12</v>
      </c>
      <c r="E3920" s="9" t="s">
        <v>4288</v>
      </c>
    </row>
    <row r="3921" spans="1:5" x14ac:dyDescent="0.3">
      <c r="A3921" s="10" t="s">
        <v>3197</v>
      </c>
      <c r="B3921" s="10" t="s">
        <v>3198</v>
      </c>
      <c r="C3921" s="10" t="s">
        <v>225</v>
      </c>
      <c r="D3921" s="10" t="s">
        <v>42</v>
      </c>
      <c r="E3921" s="9" t="s">
        <v>4288</v>
      </c>
    </row>
    <row r="3922" spans="1:5" x14ac:dyDescent="0.3">
      <c r="A3922" s="10" t="s">
        <v>3199</v>
      </c>
      <c r="B3922" s="10" t="s">
        <v>3200</v>
      </c>
      <c r="C3922" s="10" t="s">
        <v>225</v>
      </c>
      <c r="D3922" s="10" t="s">
        <v>42</v>
      </c>
      <c r="E3922" s="9" t="s">
        <v>4288</v>
      </c>
    </row>
    <row r="3923" spans="1:5" x14ac:dyDescent="0.3">
      <c r="A3923" s="10" t="s">
        <v>3131</v>
      </c>
      <c r="B3923" s="10" t="s">
        <v>3132</v>
      </c>
      <c r="C3923" s="10" t="s">
        <v>41</v>
      </c>
      <c r="D3923" s="10" t="s">
        <v>42</v>
      </c>
      <c r="E3923" s="9" t="s">
        <v>4288</v>
      </c>
    </row>
    <row r="3924" spans="1:5" x14ac:dyDescent="0.3">
      <c r="A3924" s="10" t="s">
        <v>3185</v>
      </c>
      <c r="B3924" s="10" t="s">
        <v>690</v>
      </c>
      <c r="C3924" s="10" t="s">
        <v>343</v>
      </c>
      <c r="D3924" s="10" t="s">
        <v>42</v>
      </c>
      <c r="E3924" s="9" t="s">
        <v>4288</v>
      </c>
    </row>
    <row r="3925" spans="1:5" x14ac:dyDescent="0.3">
      <c r="A3925" s="10" t="s">
        <v>3201</v>
      </c>
      <c r="B3925" s="10" t="s">
        <v>3202</v>
      </c>
      <c r="C3925" s="10" t="s">
        <v>343</v>
      </c>
      <c r="D3925" s="10" t="s">
        <v>42</v>
      </c>
      <c r="E3925" s="9" t="s">
        <v>4288</v>
      </c>
    </row>
    <row r="3926" spans="1:5" x14ac:dyDescent="0.3">
      <c r="A3926" s="10" t="s">
        <v>3181</v>
      </c>
      <c r="B3926" s="10" t="s">
        <v>3182</v>
      </c>
      <c r="C3926" s="10" t="s">
        <v>343</v>
      </c>
      <c r="D3926" s="10" t="s">
        <v>42</v>
      </c>
      <c r="E3926" s="9" t="s">
        <v>4288</v>
      </c>
    </row>
    <row r="3927" spans="1:5" x14ac:dyDescent="0.3">
      <c r="A3927" s="10" t="s">
        <v>3203</v>
      </c>
      <c r="B3927" s="10" t="s">
        <v>3204</v>
      </c>
      <c r="C3927" s="10" t="s">
        <v>343</v>
      </c>
      <c r="D3927" s="10" t="s">
        <v>42</v>
      </c>
      <c r="E3927" s="9" t="s">
        <v>4288</v>
      </c>
    </row>
    <row r="3928" spans="1:5" x14ac:dyDescent="0.3">
      <c r="A3928" s="10" t="s">
        <v>3205</v>
      </c>
      <c r="B3928" s="10" t="s">
        <v>3206</v>
      </c>
      <c r="C3928" s="10" t="s">
        <v>343</v>
      </c>
      <c r="D3928" s="10" t="s">
        <v>42</v>
      </c>
      <c r="E3928" s="9" t="s">
        <v>4288</v>
      </c>
    </row>
    <row r="3929" spans="1:5" x14ac:dyDescent="0.3">
      <c r="A3929" s="10" t="s">
        <v>3207</v>
      </c>
      <c r="B3929" s="10" t="s">
        <v>696</v>
      </c>
      <c r="C3929" s="10" t="s">
        <v>343</v>
      </c>
      <c r="D3929" s="10" t="s">
        <v>42</v>
      </c>
      <c r="E3929" s="9" t="s">
        <v>4288</v>
      </c>
    </row>
    <row r="3930" spans="1:5" x14ac:dyDescent="0.3">
      <c r="A3930" s="10" t="s">
        <v>244</v>
      </c>
      <c r="B3930" s="10" t="s">
        <v>244</v>
      </c>
      <c r="C3930" s="10" t="s">
        <v>204</v>
      </c>
      <c r="D3930" s="10" t="s">
        <v>208</v>
      </c>
      <c r="E3930" s="9" t="s">
        <v>4288</v>
      </c>
    </row>
    <row r="3931" spans="1:5" x14ac:dyDescent="0.3">
      <c r="A3931" s="10" t="s">
        <v>244</v>
      </c>
      <c r="B3931" s="10" t="s">
        <v>244</v>
      </c>
      <c r="C3931" s="10" t="s">
        <v>204</v>
      </c>
      <c r="D3931" s="10" t="s">
        <v>208</v>
      </c>
      <c r="E3931" s="9" t="s">
        <v>4288</v>
      </c>
    </row>
    <row r="3932" spans="1:5" x14ac:dyDescent="0.3">
      <c r="A3932" s="10" t="s">
        <v>3208</v>
      </c>
      <c r="B3932" s="10" t="s">
        <v>3208</v>
      </c>
      <c r="C3932" s="10" t="s">
        <v>204</v>
      </c>
      <c r="D3932" s="10" t="s">
        <v>208</v>
      </c>
      <c r="E3932" s="9" t="s">
        <v>4288</v>
      </c>
    </row>
    <row r="3933" spans="1:5" x14ac:dyDescent="0.3">
      <c r="A3933" s="10" t="s">
        <v>596</v>
      </c>
      <c r="B3933" s="10" t="s">
        <v>596</v>
      </c>
      <c r="C3933" s="10" t="s">
        <v>204</v>
      </c>
      <c r="D3933" s="10" t="s">
        <v>208</v>
      </c>
      <c r="E3933" s="9" t="s">
        <v>4288</v>
      </c>
    </row>
    <row r="3934" spans="1:5" x14ac:dyDescent="0.3">
      <c r="A3934" s="10" t="s">
        <v>3209</v>
      </c>
      <c r="B3934" s="10" t="s">
        <v>3209</v>
      </c>
      <c r="C3934" s="10" t="s">
        <v>204</v>
      </c>
      <c r="D3934" s="10" t="s">
        <v>208</v>
      </c>
      <c r="E3934" s="9" t="s">
        <v>4288</v>
      </c>
    </row>
    <row r="3935" spans="1:5" x14ac:dyDescent="0.3">
      <c r="A3935" s="10" t="s">
        <v>3209</v>
      </c>
      <c r="B3935" s="10" t="s">
        <v>3209</v>
      </c>
      <c r="C3935" s="10" t="s">
        <v>204</v>
      </c>
      <c r="D3935" s="10" t="s">
        <v>208</v>
      </c>
      <c r="E3935" s="9" t="s">
        <v>4288</v>
      </c>
    </row>
    <row r="3936" spans="1:5" x14ac:dyDescent="0.3">
      <c r="A3936" s="10" t="s">
        <v>3209</v>
      </c>
      <c r="B3936" s="10" t="s">
        <v>3209</v>
      </c>
      <c r="C3936" s="10" t="s">
        <v>204</v>
      </c>
      <c r="D3936" s="10" t="s">
        <v>208</v>
      </c>
      <c r="E3936" s="9" t="s">
        <v>4288</v>
      </c>
    </row>
    <row r="3937" spans="1:5" x14ac:dyDescent="0.3">
      <c r="A3937" s="10" t="s">
        <v>3210</v>
      </c>
      <c r="B3937" s="10" t="s">
        <v>3210</v>
      </c>
      <c r="C3937" s="10" t="s">
        <v>204</v>
      </c>
      <c r="D3937" s="10" t="s">
        <v>208</v>
      </c>
      <c r="E3937" s="9" t="s">
        <v>4288</v>
      </c>
    </row>
    <row r="3938" spans="1:5" x14ac:dyDescent="0.3">
      <c r="A3938" s="10" t="s">
        <v>287</v>
      </c>
      <c r="B3938" s="10" t="s">
        <v>287</v>
      </c>
      <c r="C3938" s="10" t="s">
        <v>204</v>
      </c>
      <c r="D3938" s="10" t="s">
        <v>208</v>
      </c>
      <c r="E3938" s="9" t="s">
        <v>4288</v>
      </c>
    </row>
    <row r="3939" spans="1:5" x14ac:dyDescent="0.3">
      <c r="A3939" s="10" t="s">
        <v>596</v>
      </c>
      <c r="B3939" s="10" t="s">
        <v>596</v>
      </c>
      <c r="C3939" s="10" t="s">
        <v>204</v>
      </c>
      <c r="D3939" s="10" t="s">
        <v>208</v>
      </c>
      <c r="E3939" s="9" t="s">
        <v>4288</v>
      </c>
    </row>
    <row r="3940" spans="1:5" x14ac:dyDescent="0.3">
      <c r="A3940" s="10" t="s">
        <v>596</v>
      </c>
      <c r="B3940" s="10" t="s">
        <v>596</v>
      </c>
      <c r="C3940" s="10" t="s">
        <v>204</v>
      </c>
      <c r="D3940" s="10" t="s">
        <v>208</v>
      </c>
      <c r="E3940" s="9" t="s">
        <v>4288</v>
      </c>
    </row>
    <row r="3941" spans="1:5" x14ac:dyDescent="0.3">
      <c r="A3941" s="10" t="s">
        <v>596</v>
      </c>
      <c r="B3941" s="10" t="s">
        <v>596</v>
      </c>
      <c r="C3941" s="10" t="s">
        <v>204</v>
      </c>
      <c r="D3941" s="10" t="s">
        <v>208</v>
      </c>
      <c r="E3941" s="9" t="s">
        <v>4288</v>
      </c>
    </row>
    <row r="3942" spans="1:5" x14ac:dyDescent="0.3">
      <c r="A3942" s="10" t="s">
        <v>3209</v>
      </c>
      <c r="B3942" s="10" t="s">
        <v>3209</v>
      </c>
      <c r="C3942" s="10" t="s">
        <v>204</v>
      </c>
      <c r="D3942" s="10" t="s">
        <v>208</v>
      </c>
      <c r="E3942" s="9" t="s">
        <v>4288</v>
      </c>
    </row>
    <row r="3943" spans="1:5" x14ac:dyDescent="0.3">
      <c r="A3943" s="10" t="s">
        <v>3209</v>
      </c>
      <c r="B3943" s="10" t="s">
        <v>3209</v>
      </c>
      <c r="C3943" s="10" t="s">
        <v>204</v>
      </c>
      <c r="D3943" s="10" t="s">
        <v>208</v>
      </c>
      <c r="E3943" s="9" t="s">
        <v>4288</v>
      </c>
    </row>
    <row r="3944" spans="1:5" x14ac:dyDescent="0.3">
      <c r="A3944" s="10" t="s">
        <v>3209</v>
      </c>
      <c r="B3944" s="10" t="s">
        <v>3209</v>
      </c>
      <c r="C3944" s="10" t="s">
        <v>204</v>
      </c>
      <c r="D3944" s="10" t="s">
        <v>208</v>
      </c>
      <c r="E3944" s="9" t="s">
        <v>4288</v>
      </c>
    </row>
    <row r="3945" spans="1:5" x14ac:dyDescent="0.3">
      <c r="A3945" s="10" t="s">
        <v>3209</v>
      </c>
      <c r="B3945" s="10" t="s">
        <v>3209</v>
      </c>
      <c r="C3945" s="10" t="s">
        <v>204</v>
      </c>
      <c r="D3945" s="10" t="s">
        <v>208</v>
      </c>
      <c r="E3945" s="9" t="s">
        <v>4288</v>
      </c>
    </row>
    <row r="3946" spans="1:5" x14ac:dyDescent="0.3">
      <c r="A3946" s="10" t="s">
        <v>3209</v>
      </c>
      <c r="B3946" s="10" t="s">
        <v>3209</v>
      </c>
      <c r="C3946" s="10" t="s">
        <v>204</v>
      </c>
      <c r="D3946" s="10" t="s">
        <v>208</v>
      </c>
      <c r="E3946" s="9" t="s">
        <v>4288</v>
      </c>
    </row>
    <row r="3947" spans="1:5" x14ac:dyDescent="0.3">
      <c r="A3947" s="10" t="s">
        <v>3211</v>
      </c>
      <c r="B3947" s="10" t="s">
        <v>3212</v>
      </c>
      <c r="C3947" s="10" t="s">
        <v>380</v>
      </c>
      <c r="D3947" s="10" t="s">
        <v>42</v>
      </c>
      <c r="E3947" s="9" t="s">
        <v>4288</v>
      </c>
    </row>
    <row r="3948" spans="1:5" x14ac:dyDescent="0.3">
      <c r="A3948" s="10" t="s">
        <v>3213</v>
      </c>
      <c r="B3948" s="10" t="s">
        <v>3214</v>
      </c>
      <c r="C3948" s="10" t="s">
        <v>225</v>
      </c>
      <c r="D3948" s="10" t="s">
        <v>42</v>
      </c>
      <c r="E3948" s="9" t="s">
        <v>4288</v>
      </c>
    </row>
    <row r="3949" spans="1:5" x14ac:dyDescent="0.3">
      <c r="A3949" s="10" t="s">
        <v>3158</v>
      </c>
      <c r="B3949" s="10" t="s">
        <v>3159</v>
      </c>
      <c r="C3949" s="10" t="s">
        <v>225</v>
      </c>
      <c r="D3949" s="10" t="s">
        <v>12</v>
      </c>
      <c r="E3949" s="9" t="s">
        <v>4288</v>
      </c>
    </row>
    <row r="3950" spans="1:5" x14ac:dyDescent="0.3">
      <c r="A3950" s="10" t="s">
        <v>3160</v>
      </c>
      <c r="B3950" s="10" t="s">
        <v>3161</v>
      </c>
      <c r="C3950" s="10" t="s">
        <v>225</v>
      </c>
      <c r="D3950" s="10" t="s">
        <v>12</v>
      </c>
      <c r="E3950" s="9" t="s">
        <v>4288</v>
      </c>
    </row>
    <row r="3951" spans="1:5" x14ac:dyDescent="0.3">
      <c r="A3951" s="10" t="s">
        <v>3215</v>
      </c>
      <c r="B3951" s="10" t="s">
        <v>3216</v>
      </c>
      <c r="C3951" s="10" t="s">
        <v>225</v>
      </c>
      <c r="D3951" s="10" t="s">
        <v>42</v>
      </c>
      <c r="E3951" s="9" t="s">
        <v>4288</v>
      </c>
    </row>
    <row r="3952" spans="1:5" x14ac:dyDescent="0.3">
      <c r="A3952" s="10" t="s">
        <v>3217</v>
      </c>
      <c r="B3952" s="10" t="s">
        <v>3218</v>
      </c>
      <c r="C3952" s="10" t="s">
        <v>225</v>
      </c>
      <c r="D3952" s="10" t="s">
        <v>42</v>
      </c>
      <c r="E3952" s="9" t="s">
        <v>4288</v>
      </c>
    </row>
    <row r="3953" spans="1:5" x14ac:dyDescent="0.3">
      <c r="A3953" s="10" t="s">
        <v>3219</v>
      </c>
      <c r="B3953" s="10" t="s">
        <v>3220</v>
      </c>
      <c r="C3953" s="10" t="s">
        <v>225</v>
      </c>
      <c r="D3953" s="10" t="s">
        <v>42</v>
      </c>
      <c r="E3953" s="9" t="s">
        <v>4288</v>
      </c>
    </row>
    <row r="3954" spans="1:5" x14ac:dyDescent="0.3">
      <c r="A3954" s="10" t="s">
        <v>3221</v>
      </c>
      <c r="B3954" s="10" t="s">
        <v>3222</v>
      </c>
      <c r="C3954" s="10" t="s">
        <v>225</v>
      </c>
      <c r="D3954" s="10" t="s">
        <v>42</v>
      </c>
      <c r="E3954" s="9" t="s">
        <v>4288</v>
      </c>
    </row>
    <row r="3955" spans="1:5" x14ac:dyDescent="0.3">
      <c r="A3955" s="10" t="s">
        <v>3223</v>
      </c>
      <c r="B3955" s="10" t="s">
        <v>3224</v>
      </c>
      <c r="C3955" s="10" t="s">
        <v>225</v>
      </c>
      <c r="D3955" s="10" t="s">
        <v>42</v>
      </c>
      <c r="E3955" s="9" t="s">
        <v>4288</v>
      </c>
    </row>
    <row r="3956" spans="1:5" x14ac:dyDescent="0.3">
      <c r="A3956" s="10" t="s">
        <v>3225</v>
      </c>
      <c r="B3956" s="10" t="s">
        <v>3226</v>
      </c>
      <c r="C3956" s="10" t="s">
        <v>225</v>
      </c>
      <c r="D3956" s="10" t="s">
        <v>42</v>
      </c>
      <c r="E3956" s="9" t="s">
        <v>4288</v>
      </c>
    </row>
    <row r="3957" spans="1:5" x14ac:dyDescent="0.3">
      <c r="A3957" s="10" t="s">
        <v>3227</v>
      </c>
      <c r="B3957" s="10" t="s">
        <v>3228</v>
      </c>
      <c r="C3957" s="10" t="s">
        <v>380</v>
      </c>
      <c r="D3957" s="10" t="s">
        <v>42</v>
      </c>
      <c r="E3957" s="9" t="s">
        <v>4288</v>
      </c>
    </row>
    <row r="3958" spans="1:5" x14ac:dyDescent="0.3">
      <c r="A3958" s="10" t="s">
        <v>3229</v>
      </c>
      <c r="B3958" s="10" t="s">
        <v>3230</v>
      </c>
      <c r="C3958" s="10" t="s">
        <v>182</v>
      </c>
      <c r="D3958" s="10" t="s">
        <v>42</v>
      </c>
      <c r="E3958" s="9" t="s">
        <v>4288</v>
      </c>
    </row>
    <row r="3959" spans="1:5" x14ac:dyDescent="0.3">
      <c r="A3959" s="10" t="s">
        <v>3231</v>
      </c>
      <c r="B3959" s="10" t="s">
        <v>3232</v>
      </c>
      <c r="C3959" s="10" t="s">
        <v>182</v>
      </c>
      <c r="D3959" s="10" t="s">
        <v>42</v>
      </c>
      <c r="E3959" s="9" t="s">
        <v>4288</v>
      </c>
    </row>
    <row r="3960" spans="1:5" x14ac:dyDescent="0.3">
      <c r="A3960" s="10" t="s">
        <v>317</v>
      </c>
      <c r="B3960" s="10" t="s">
        <v>318</v>
      </c>
      <c r="C3960" s="10" t="s">
        <v>232</v>
      </c>
      <c r="D3960" s="10" t="s">
        <v>42</v>
      </c>
      <c r="E3960" s="9" t="s">
        <v>4288</v>
      </c>
    </row>
    <row r="3961" spans="1:5" x14ac:dyDescent="0.3">
      <c r="A3961" s="10" t="s">
        <v>3233</v>
      </c>
      <c r="B3961" s="10" t="s">
        <v>3234</v>
      </c>
      <c r="C3961" s="10" t="s">
        <v>232</v>
      </c>
      <c r="D3961" s="10" t="s">
        <v>42</v>
      </c>
      <c r="E3961" s="9" t="s">
        <v>4288</v>
      </c>
    </row>
    <row r="3962" spans="1:5" x14ac:dyDescent="0.3">
      <c r="A3962" s="10" t="s">
        <v>3235</v>
      </c>
      <c r="B3962" s="10" t="s">
        <v>3235</v>
      </c>
      <c r="C3962" s="10" t="s">
        <v>232</v>
      </c>
      <c r="D3962" s="10" t="s">
        <v>208</v>
      </c>
      <c r="E3962" s="9" t="s">
        <v>4288</v>
      </c>
    </row>
    <row r="3963" spans="1:5" x14ac:dyDescent="0.3">
      <c r="A3963" s="10" t="s">
        <v>3236</v>
      </c>
      <c r="B3963" s="10" t="s">
        <v>3237</v>
      </c>
      <c r="C3963" s="10" t="s">
        <v>728</v>
      </c>
      <c r="D3963" s="10" t="s">
        <v>42</v>
      </c>
      <c r="E3963" s="9" t="s">
        <v>4288</v>
      </c>
    </row>
    <row r="3964" spans="1:5" x14ac:dyDescent="0.3">
      <c r="A3964" s="10" t="s">
        <v>3190</v>
      </c>
      <c r="B3964" s="10" t="s">
        <v>3190</v>
      </c>
      <c r="C3964" s="10" t="s">
        <v>204</v>
      </c>
      <c r="D3964" s="10" t="s">
        <v>208</v>
      </c>
      <c r="E3964" s="9" t="s">
        <v>4288</v>
      </c>
    </row>
    <row r="3965" spans="1:5" x14ac:dyDescent="0.3">
      <c r="A3965" s="10" t="s">
        <v>290</v>
      </c>
      <c r="B3965" s="10" t="s">
        <v>290</v>
      </c>
      <c r="C3965" s="10" t="s">
        <v>204</v>
      </c>
      <c r="D3965" s="10" t="s">
        <v>208</v>
      </c>
      <c r="E3965" s="9" t="s">
        <v>4288</v>
      </c>
    </row>
    <row r="3966" spans="1:5" x14ac:dyDescent="0.3">
      <c r="A3966" s="10" t="s">
        <v>596</v>
      </c>
      <c r="B3966" s="10" t="s">
        <v>596</v>
      </c>
      <c r="C3966" s="10" t="s">
        <v>204</v>
      </c>
      <c r="D3966" s="10" t="s">
        <v>208</v>
      </c>
      <c r="E3966" s="9" t="s">
        <v>4288</v>
      </c>
    </row>
    <row r="3967" spans="1:5" x14ac:dyDescent="0.3">
      <c r="A3967" s="10" t="s">
        <v>218</v>
      </c>
      <c r="B3967" s="10" t="s">
        <v>218</v>
      </c>
      <c r="C3967" s="10" t="s">
        <v>204</v>
      </c>
      <c r="D3967" s="10" t="s">
        <v>208</v>
      </c>
      <c r="E3967" s="9" t="s">
        <v>4288</v>
      </c>
    </row>
    <row r="3968" spans="1:5" x14ac:dyDescent="0.3">
      <c r="A3968" s="10" t="s">
        <v>218</v>
      </c>
      <c r="B3968" s="10" t="s">
        <v>218</v>
      </c>
      <c r="C3968" s="10" t="s">
        <v>204</v>
      </c>
      <c r="D3968" s="10" t="s">
        <v>208</v>
      </c>
      <c r="E3968" s="9" t="s">
        <v>4288</v>
      </c>
    </row>
    <row r="3969" spans="1:5" x14ac:dyDescent="0.3">
      <c r="A3969" s="10" t="s">
        <v>218</v>
      </c>
      <c r="B3969" s="10" t="s">
        <v>218</v>
      </c>
      <c r="C3969" s="10" t="s">
        <v>204</v>
      </c>
      <c r="D3969" s="10" t="s">
        <v>208</v>
      </c>
      <c r="E3969" s="9" t="s">
        <v>4288</v>
      </c>
    </row>
    <row r="3970" spans="1:5" x14ac:dyDescent="0.3">
      <c r="A3970" s="10" t="s">
        <v>218</v>
      </c>
      <c r="B3970" s="10" t="s">
        <v>218</v>
      </c>
      <c r="C3970" s="10" t="s">
        <v>204</v>
      </c>
      <c r="D3970" s="10" t="s">
        <v>208</v>
      </c>
      <c r="E3970" s="9" t="s">
        <v>4288</v>
      </c>
    </row>
    <row r="3971" spans="1:5" x14ac:dyDescent="0.3">
      <c r="A3971" s="10" t="s">
        <v>247</v>
      </c>
      <c r="B3971" s="10" t="s">
        <v>247</v>
      </c>
      <c r="C3971" s="10" t="s">
        <v>204</v>
      </c>
      <c r="D3971" s="10" t="s">
        <v>208</v>
      </c>
      <c r="E3971" s="9" t="s">
        <v>4288</v>
      </c>
    </row>
    <row r="3972" spans="1:5" x14ac:dyDescent="0.3">
      <c r="A3972" s="10" t="s">
        <v>247</v>
      </c>
      <c r="B3972" s="10" t="s">
        <v>247</v>
      </c>
      <c r="C3972" s="10" t="s">
        <v>204</v>
      </c>
      <c r="D3972" s="10" t="s">
        <v>208</v>
      </c>
      <c r="E3972" s="9" t="s">
        <v>4288</v>
      </c>
    </row>
    <row r="3973" spans="1:5" x14ac:dyDescent="0.3">
      <c r="A3973" s="10" t="s">
        <v>3238</v>
      </c>
      <c r="B3973" s="10" t="s">
        <v>3238</v>
      </c>
      <c r="C3973" s="10" t="s">
        <v>204</v>
      </c>
      <c r="D3973" s="10" t="s">
        <v>208</v>
      </c>
      <c r="E3973" s="9" t="s">
        <v>4288</v>
      </c>
    </row>
    <row r="3974" spans="1:5" x14ac:dyDescent="0.3">
      <c r="A3974" s="10" t="s">
        <v>400</v>
      </c>
      <c r="B3974" s="10" t="s">
        <v>400</v>
      </c>
      <c r="C3974" s="10" t="s">
        <v>204</v>
      </c>
      <c r="D3974" s="10" t="s">
        <v>208</v>
      </c>
      <c r="E3974" s="9" t="s">
        <v>4288</v>
      </c>
    </row>
    <row r="3975" spans="1:5" x14ac:dyDescent="0.3">
      <c r="A3975" s="10" t="s">
        <v>3239</v>
      </c>
      <c r="B3975" s="10" t="s">
        <v>3239</v>
      </c>
      <c r="C3975" s="10" t="s">
        <v>204</v>
      </c>
      <c r="D3975" s="10" t="s">
        <v>208</v>
      </c>
      <c r="E3975" s="9" t="s">
        <v>4288</v>
      </c>
    </row>
    <row r="3976" spans="1:5" x14ac:dyDescent="0.3">
      <c r="A3976" s="10" t="s">
        <v>3210</v>
      </c>
      <c r="B3976" s="10" t="s">
        <v>3210</v>
      </c>
      <c r="C3976" s="10" t="s">
        <v>204</v>
      </c>
      <c r="D3976" s="10" t="s">
        <v>208</v>
      </c>
      <c r="E3976" s="9" t="s">
        <v>4288</v>
      </c>
    </row>
    <row r="3977" spans="1:5" x14ac:dyDescent="0.3">
      <c r="A3977" s="10" t="s">
        <v>3240</v>
      </c>
      <c r="B3977" s="10" t="s">
        <v>3240</v>
      </c>
      <c r="C3977" s="10" t="s">
        <v>204</v>
      </c>
      <c r="D3977" s="10" t="s">
        <v>208</v>
      </c>
      <c r="E3977" s="9" t="s">
        <v>4288</v>
      </c>
    </row>
    <row r="3978" spans="1:5" x14ac:dyDescent="0.3">
      <c r="A3978" s="10" t="s">
        <v>3240</v>
      </c>
      <c r="B3978" s="10" t="s">
        <v>3240</v>
      </c>
      <c r="C3978" s="10" t="s">
        <v>204</v>
      </c>
      <c r="D3978" s="10" t="s">
        <v>208</v>
      </c>
      <c r="E3978" s="9" t="s">
        <v>4288</v>
      </c>
    </row>
    <row r="3979" spans="1:5" x14ac:dyDescent="0.3">
      <c r="A3979" s="10" t="s">
        <v>3240</v>
      </c>
      <c r="B3979" s="10" t="s">
        <v>3240</v>
      </c>
      <c r="C3979" s="10" t="s">
        <v>204</v>
      </c>
      <c r="D3979" s="10" t="s">
        <v>208</v>
      </c>
      <c r="E3979" s="9" t="s">
        <v>4288</v>
      </c>
    </row>
    <row r="3980" spans="1:5" x14ac:dyDescent="0.3">
      <c r="A3980" s="10" t="s">
        <v>3240</v>
      </c>
      <c r="B3980" s="10" t="s">
        <v>3240</v>
      </c>
      <c r="C3980" s="10" t="s">
        <v>204</v>
      </c>
      <c r="D3980" s="10" t="s">
        <v>208</v>
      </c>
      <c r="E3980" s="9" t="s">
        <v>4288</v>
      </c>
    </row>
    <row r="3981" spans="1:5" x14ac:dyDescent="0.3">
      <c r="A3981" s="10" t="s">
        <v>3240</v>
      </c>
      <c r="B3981" s="10" t="s">
        <v>3240</v>
      </c>
      <c r="C3981" s="10" t="s">
        <v>204</v>
      </c>
      <c r="D3981" s="10" t="s">
        <v>208</v>
      </c>
      <c r="E3981" s="9" t="s">
        <v>4288</v>
      </c>
    </row>
    <row r="3982" spans="1:5" x14ac:dyDescent="0.3">
      <c r="A3982" s="10" t="s">
        <v>3241</v>
      </c>
      <c r="B3982" s="10" t="s">
        <v>3241</v>
      </c>
      <c r="C3982" s="10" t="s">
        <v>204</v>
      </c>
      <c r="D3982" s="10" t="s">
        <v>208</v>
      </c>
      <c r="E3982" s="9" t="s">
        <v>4288</v>
      </c>
    </row>
    <row r="3983" spans="1:5" x14ac:dyDescent="0.3">
      <c r="A3983" s="10" t="s">
        <v>3190</v>
      </c>
      <c r="B3983" s="10" t="s">
        <v>3190</v>
      </c>
      <c r="C3983" s="10" t="s">
        <v>204</v>
      </c>
      <c r="D3983" s="10" t="s">
        <v>208</v>
      </c>
      <c r="E3983" s="9" t="s">
        <v>4288</v>
      </c>
    </row>
    <row r="3984" spans="1:5" x14ac:dyDescent="0.3">
      <c r="A3984" s="10" t="s">
        <v>3210</v>
      </c>
      <c r="B3984" s="10" t="s">
        <v>3210</v>
      </c>
      <c r="C3984" s="10" t="s">
        <v>204</v>
      </c>
      <c r="D3984" s="10" t="s">
        <v>208</v>
      </c>
      <c r="E3984" s="9" t="s">
        <v>4288</v>
      </c>
    </row>
    <row r="3985" spans="1:5" x14ac:dyDescent="0.3">
      <c r="A3985" s="10" t="s">
        <v>3210</v>
      </c>
      <c r="B3985" s="10" t="s">
        <v>3210</v>
      </c>
      <c r="C3985" s="10" t="s">
        <v>204</v>
      </c>
      <c r="D3985" s="10" t="s">
        <v>208</v>
      </c>
      <c r="E3985" s="9" t="s">
        <v>4288</v>
      </c>
    </row>
    <row r="3986" spans="1:5" x14ac:dyDescent="0.3">
      <c r="A3986" s="10" t="s">
        <v>3242</v>
      </c>
      <c r="B3986" s="10" t="s">
        <v>3242</v>
      </c>
      <c r="C3986" s="10" t="s">
        <v>204</v>
      </c>
      <c r="D3986" s="10" t="s">
        <v>208</v>
      </c>
      <c r="E3986" s="9" t="s">
        <v>4288</v>
      </c>
    </row>
    <row r="3987" spans="1:5" x14ac:dyDescent="0.3">
      <c r="A3987" s="10" t="s">
        <v>3243</v>
      </c>
      <c r="B3987" s="10" t="s">
        <v>3243</v>
      </c>
      <c r="C3987" s="10" t="s">
        <v>204</v>
      </c>
      <c r="D3987" s="10" t="s">
        <v>208</v>
      </c>
      <c r="E3987" s="9" t="s">
        <v>4288</v>
      </c>
    </row>
    <row r="3988" spans="1:5" x14ac:dyDescent="0.3">
      <c r="A3988" s="10" t="s">
        <v>3244</v>
      </c>
      <c r="B3988" s="10" t="s">
        <v>3244</v>
      </c>
      <c r="C3988" s="10" t="s">
        <v>204</v>
      </c>
      <c r="D3988" s="10" t="s">
        <v>208</v>
      </c>
      <c r="E3988" s="9" t="s">
        <v>4288</v>
      </c>
    </row>
    <row r="3989" spans="1:5" x14ac:dyDescent="0.3">
      <c r="A3989" s="10" t="s">
        <v>3245</v>
      </c>
      <c r="B3989" s="10" t="s">
        <v>3245</v>
      </c>
      <c r="C3989" s="10" t="s">
        <v>204</v>
      </c>
      <c r="D3989" s="10" t="s">
        <v>208</v>
      </c>
      <c r="E3989" s="9" t="s">
        <v>4288</v>
      </c>
    </row>
    <row r="3990" spans="1:5" x14ac:dyDescent="0.3">
      <c r="A3990" s="10" t="s">
        <v>3245</v>
      </c>
      <c r="B3990" s="10" t="s">
        <v>3245</v>
      </c>
      <c r="C3990" s="10" t="s">
        <v>204</v>
      </c>
      <c r="D3990" s="10" t="s">
        <v>208</v>
      </c>
      <c r="E3990" s="9" t="s">
        <v>4288</v>
      </c>
    </row>
    <row r="3991" spans="1:5" x14ac:dyDescent="0.3">
      <c r="A3991" s="10" t="s">
        <v>3245</v>
      </c>
      <c r="B3991" s="10" t="s">
        <v>3245</v>
      </c>
      <c r="C3991" s="10" t="s">
        <v>204</v>
      </c>
      <c r="D3991" s="10" t="s">
        <v>208</v>
      </c>
      <c r="E3991" s="9" t="s">
        <v>4288</v>
      </c>
    </row>
    <row r="3992" spans="1:5" x14ac:dyDescent="0.3">
      <c r="A3992" s="10" t="s">
        <v>3246</v>
      </c>
      <c r="B3992" s="10" t="s">
        <v>3246</v>
      </c>
      <c r="C3992" s="10" t="s">
        <v>204</v>
      </c>
      <c r="D3992" s="10" t="s">
        <v>208</v>
      </c>
      <c r="E3992" s="9" t="s">
        <v>4288</v>
      </c>
    </row>
    <row r="3993" spans="1:5" x14ac:dyDescent="0.3">
      <c r="A3993" s="10" t="s">
        <v>383</v>
      </c>
      <c r="B3993" s="10" t="s">
        <v>383</v>
      </c>
      <c r="C3993" s="10" t="s">
        <v>204</v>
      </c>
      <c r="D3993" s="10" t="s">
        <v>208</v>
      </c>
      <c r="E3993" s="9" t="s">
        <v>4288</v>
      </c>
    </row>
    <row r="3994" spans="1:5" x14ac:dyDescent="0.3">
      <c r="A3994" s="10" t="s">
        <v>383</v>
      </c>
      <c r="B3994" s="10" t="s">
        <v>383</v>
      </c>
      <c r="C3994" s="10" t="s">
        <v>204</v>
      </c>
      <c r="D3994" s="10" t="s">
        <v>208</v>
      </c>
      <c r="E3994" s="9" t="s">
        <v>4288</v>
      </c>
    </row>
    <row r="3995" spans="1:5" x14ac:dyDescent="0.3">
      <c r="A3995" s="10" t="s">
        <v>596</v>
      </c>
      <c r="B3995" s="10" t="s">
        <v>596</v>
      </c>
      <c r="C3995" s="10" t="s">
        <v>204</v>
      </c>
      <c r="D3995" s="10" t="s">
        <v>208</v>
      </c>
      <c r="E3995" s="9" t="s">
        <v>4288</v>
      </c>
    </row>
    <row r="3996" spans="1:5" x14ac:dyDescent="0.3">
      <c r="A3996" s="10" t="s">
        <v>596</v>
      </c>
      <c r="B3996" s="10" t="s">
        <v>596</v>
      </c>
      <c r="C3996" s="10" t="s">
        <v>204</v>
      </c>
      <c r="D3996" s="10" t="s">
        <v>208</v>
      </c>
      <c r="E3996" s="9" t="s">
        <v>4288</v>
      </c>
    </row>
    <row r="3997" spans="1:5" x14ac:dyDescent="0.3">
      <c r="A3997" s="10" t="s">
        <v>596</v>
      </c>
      <c r="B3997" s="10" t="s">
        <v>596</v>
      </c>
      <c r="C3997" s="10" t="s">
        <v>204</v>
      </c>
      <c r="D3997" s="10" t="s">
        <v>208</v>
      </c>
      <c r="E3997" s="9" t="s">
        <v>4288</v>
      </c>
    </row>
    <row r="3998" spans="1:5" x14ac:dyDescent="0.3">
      <c r="A3998" s="10" t="s">
        <v>3239</v>
      </c>
      <c r="B3998" s="10" t="s">
        <v>3239</v>
      </c>
      <c r="C3998" s="10" t="s">
        <v>204</v>
      </c>
      <c r="D3998" s="10" t="s">
        <v>208</v>
      </c>
      <c r="E3998" s="9" t="s">
        <v>4288</v>
      </c>
    </row>
    <row r="3999" spans="1:5" x14ac:dyDescent="0.3">
      <c r="A3999" s="10" t="s">
        <v>217</v>
      </c>
      <c r="B3999" s="10" t="s">
        <v>217</v>
      </c>
      <c r="C3999" s="10" t="s">
        <v>204</v>
      </c>
      <c r="D3999" s="10" t="s">
        <v>208</v>
      </c>
      <c r="E3999" s="9" t="s">
        <v>4288</v>
      </c>
    </row>
    <row r="4000" spans="1:5" x14ac:dyDescent="0.3">
      <c r="A4000" s="10" t="s">
        <v>3247</v>
      </c>
      <c r="B4000" s="10" t="s">
        <v>3247</v>
      </c>
      <c r="C4000" s="10" t="s">
        <v>204</v>
      </c>
      <c r="D4000" s="10" t="s">
        <v>208</v>
      </c>
      <c r="E4000" s="9" t="s">
        <v>4288</v>
      </c>
    </row>
    <row r="4001" spans="1:5" x14ac:dyDescent="0.3">
      <c r="A4001" s="10" t="s">
        <v>3248</v>
      </c>
      <c r="B4001" s="10" t="s">
        <v>3248</v>
      </c>
      <c r="C4001" s="10" t="s">
        <v>204</v>
      </c>
      <c r="D4001" s="10" t="s">
        <v>208</v>
      </c>
      <c r="E4001" s="9" t="s">
        <v>4288</v>
      </c>
    </row>
    <row r="4002" spans="1:5" x14ac:dyDescent="0.3">
      <c r="A4002" s="10" t="s">
        <v>292</v>
      </c>
      <c r="B4002" s="10" t="s">
        <v>292</v>
      </c>
      <c r="C4002" s="10" t="s">
        <v>204</v>
      </c>
      <c r="D4002" s="10" t="s">
        <v>208</v>
      </c>
      <c r="E4002" s="9" t="s">
        <v>4288</v>
      </c>
    </row>
    <row r="4003" spans="1:5" x14ac:dyDescent="0.3">
      <c r="A4003" s="10" t="s">
        <v>3249</v>
      </c>
      <c r="B4003" s="10" t="s">
        <v>3249</v>
      </c>
      <c r="C4003" s="10" t="s">
        <v>232</v>
      </c>
      <c r="D4003" s="10" t="s">
        <v>208</v>
      </c>
      <c r="E4003" s="9" t="s">
        <v>4288</v>
      </c>
    </row>
    <row r="4004" spans="1:5" x14ac:dyDescent="0.3">
      <c r="A4004" s="10" t="s">
        <v>383</v>
      </c>
      <c r="B4004" s="10" t="s">
        <v>383</v>
      </c>
      <c r="C4004" s="10" t="s">
        <v>204</v>
      </c>
      <c r="D4004" s="10" t="s">
        <v>208</v>
      </c>
      <c r="E4004" s="9" t="s">
        <v>4288</v>
      </c>
    </row>
    <row r="4005" spans="1:5" x14ac:dyDescent="0.3">
      <c r="A4005" s="10" t="s">
        <v>3250</v>
      </c>
      <c r="B4005" s="10" t="s">
        <v>3250</v>
      </c>
      <c r="C4005" s="10" t="s">
        <v>204</v>
      </c>
      <c r="D4005" s="10" t="s">
        <v>208</v>
      </c>
      <c r="E4005" s="9" t="s">
        <v>4288</v>
      </c>
    </row>
    <row r="4006" spans="1:5" x14ac:dyDescent="0.3">
      <c r="A4006" s="10" t="s">
        <v>3240</v>
      </c>
      <c r="B4006" s="10" t="s">
        <v>3240</v>
      </c>
      <c r="C4006" s="10" t="s">
        <v>204</v>
      </c>
      <c r="D4006" s="10" t="s">
        <v>208</v>
      </c>
      <c r="E4006" s="9" t="s">
        <v>4288</v>
      </c>
    </row>
    <row r="4007" spans="1:5" x14ac:dyDescent="0.3">
      <c r="A4007" s="10" t="s">
        <v>3240</v>
      </c>
      <c r="B4007" s="10" t="s">
        <v>3240</v>
      </c>
      <c r="C4007" s="10" t="s">
        <v>204</v>
      </c>
      <c r="D4007" s="10" t="s">
        <v>208</v>
      </c>
      <c r="E4007" s="9" t="s">
        <v>4288</v>
      </c>
    </row>
    <row r="4008" spans="1:5" x14ac:dyDescent="0.3">
      <c r="A4008" s="10" t="s">
        <v>217</v>
      </c>
      <c r="B4008" s="10" t="s">
        <v>217</v>
      </c>
      <c r="C4008" s="10" t="s">
        <v>204</v>
      </c>
      <c r="D4008" s="10" t="s">
        <v>208</v>
      </c>
      <c r="E4008" s="9" t="s">
        <v>4288</v>
      </c>
    </row>
    <row r="4009" spans="1:5" x14ac:dyDescent="0.3">
      <c r="A4009" s="10" t="s">
        <v>218</v>
      </c>
      <c r="B4009" s="10" t="s">
        <v>218</v>
      </c>
      <c r="C4009" s="10" t="s">
        <v>204</v>
      </c>
      <c r="D4009" s="10" t="s">
        <v>208</v>
      </c>
      <c r="E4009" s="9" t="s">
        <v>4288</v>
      </c>
    </row>
    <row r="4010" spans="1:5" x14ac:dyDescent="0.3">
      <c r="A4010" s="10" t="s">
        <v>3251</v>
      </c>
      <c r="B4010" s="10" t="s">
        <v>3251</v>
      </c>
      <c r="C4010" s="10" t="s">
        <v>204</v>
      </c>
      <c r="D4010" s="10" t="s">
        <v>208</v>
      </c>
      <c r="E4010" s="9" t="s">
        <v>4288</v>
      </c>
    </row>
    <row r="4011" spans="1:5" x14ac:dyDescent="0.3">
      <c r="A4011" s="10" t="s">
        <v>3252</v>
      </c>
      <c r="B4011" s="10" t="s">
        <v>3252</v>
      </c>
      <c r="C4011" s="10" t="s">
        <v>204</v>
      </c>
      <c r="D4011" s="10" t="s">
        <v>208</v>
      </c>
      <c r="E4011" s="9" t="s">
        <v>4288</v>
      </c>
    </row>
    <row r="4012" spans="1:5" x14ac:dyDescent="0.3">
      <c r="A4012" s="10" t="s">
        <v>3253</v>
      </c>
      <c r="B4012" s="10" t="s">
        <v>3253</v>
      </c>
      <c r="C4012" s="10" t="s">
        <v>204</v>
      </c>
      <c r="D4012" s="10" t="s">
        <v>208</v>
      </c>
      <c r="E4012" s="9" t="s">
        <v>4288</v>
      </c>
    </row>
    <row r="4013" spans="1:5" x14ac:dyDescent="0.3">
      <c r="A4013" s="10" t="s">
        <v>383</v>
      </c>
      <c r="B4013" s="10" t="s">
        <v>383</v>
      </c>
      <c r="C4013" s="10" t="s">
        <v>204</v>
      </c>
      <c r="D4013" s="10" t="s">
        <v>208</v>
      </c>
      <c r="E4013" s="9" t="s">
        <v>4288</v>
      </c>
    </row>
    <row r="4014" spans="1:5" x14ac:dyDescent="0.3">
      <c r="A4014" s="10" t="s">
        <v>623</v>
      </c>
      <c r="B4014" s="10" t="s">
        <v>623</v>
      </c>
      <c r="C4014" s="10" t="s">
        <v>204</v>
      </c>
      <c r="D4014" s="10" t="s">
        <v>208</v>
      </c>
      <c r="E4014" s="9" t="s">
        <v>4288</v>
      </c>
    </row>
    <row r="4015" spans="1:5" x14ac:dyDescent="0.3">
      <c r="A4015" s="10" t="s">
        <v>3254</v>
      </c>
      <c r="B4015" s="10" t="s">
        <v>3254</v>
      </c>
      <c r="C4015" s="10" t="s">
        <v>204</v>
      </c>
      <c r="D4015" s="10" t="s">
        <v>208</v>
      </c>
      <c r="E4015" s="9" t="s">
        <v>4288</v>
      </c>
    </row>
    <row r="4016" spans="1:5" x14ac:dyDescent="0.3">
      <c r="A4016" s="10" t="s">
        <v>3255</v>
      </c>
      <c r="B4016" s="10" t="s">
        <v>3255</v>
      </c>
      <c r="C4016" s="10" t="s">
        <v>204</v>
      </c>
      <c r="D4016" s="10" t="s">
        <v>208</v>
      </c>
      <c r="E4016" s="9" t="s">
        <v>4288</v>
      </c>
    </row>
    <row r="4017" spans="1:5" x14ac:dyDescent="0.3">
      <c r="A4017" s="10" t="s">
        <v>436</v>
      </c>
      <c r="B4017" s="10" t="s">
        <v>436</v>
      </c>
      <c r="C4017" s="10" t="s">
        <v>204</v>
      </c>
      <c r="D4017" s="10" t="s">
        <v>208</v>
      </c>
      <c r="E4017" s="9" t="s">
        <v>4288</v>
      </c>
    </row>
    <row r="4018" spans="1:5" x14ac:dyDescent="0.3">
      <c r="A4018" s="10" t="s">
        <v>3256</v>
      </c>
      <c r="B4018" s="10" t="s">
        <v>3256</v>
      </c>
      <c r="C4018" s="10" t="s">
        <v>204</v>
      </c>
      <c r="D4018" s="10" t="s">
        <v>208</v>
      </c>
      <c r="E4018" s="9" t="s">
        <v>4288</v>
      </c>
    </row>
    <row r="4019" spans="1:5" x14ac:dyDescent="0.3">
      <c r="A4019" s="10" t="s">
        <v>3246</v>
      </c>
      <c r="B4019" s="10" t="s">
        <v>3246</v>
      </c>
      <c r="C4019" s="10" t="s">
        <v>204</v>
      </c>
      <c r="D4019" s="10" t="s">
        <v>208</v>
      </c>
      <c r="E4019" s="9" t="s">
        <v>4288</v>
      </c>
    </row>
    <row r="4020" spans="1:5" x14ac:dyDescent="0.3">
      <c r="A4020" s="10" t="s">
        <v>596</v>
      </c>
      <c r="B4020" s="10" t="s">
        <v>596</v>
      </c>
      <c r="C4020" s="10" t="s">
        <v>204</v>
      </c>
      <c r="D4020" s="10" t="s">
        <v>208</v>
      </c>
      <c r="E4020" s="9" t="s">
        <v>4288</v>
      </c>
    </row>
    <row r="4021" spans="1:5" x14ac:dyDescent="0.3">
      <c r="A4021" s="10" t="s">
        <v>596</v>
      </c>
      <c r="B4021" s="10" t="s">
        <v>596</v>
      </c>
      <c r="C4021" s="10" t="s">
        <v>204</v>
      </c>
      <c r="D4021" s="10" t="s">
        <v>208</v>
      </c>
      <c r="E4021" s="9" t="s">
        <v>4288</v>
      </c>
    </row>
    <row r="4022" spans="1:5" x14ac:dyDescent="0.3">
      <c r="A4022" s="10" t="s">
        <v>3239</v>
      </c>
      <c r="B4022" s="10" t="s">
        <v>3239</v>
      </c>
      <c r="C4022" s="10" t="s">
        <v>204</v>
      </c>
      <c r="D4022" s="10" t="s">
        <v>208</v>
      </c>
      <c r="E4022" s="9" t="s">
        <v>4288</v>
      </c>
    </row>
    <row r="4023" spans="1:5" x14ac:dyDescent="0.3">
      <c r="A4023" s="10" t="s">
        <v>3210</v>
      </c>
      <c r="B4023" s="10" t="s">
        <v>3210</v>
      </c>
      <c r="C4023" s="10" t="s">
        <v>204</v>
      </c>
      <c r="D4023" s="10" t="s">
        <v>208</v>
      </c>
      <c r="E4023" s="9" t="s">
        <v>4288</v>
      </c>
    </row>
    <row r="4024" spans="1:5" x14ac:dyDescent="0.3">
      <c r="A4024" s="10" t="s">
        <v>3210</v>
      </c>
      <c r="B4024" s="10" t="s">
        <v>3210</v>
      </c>
      <c r="C4024" s="10" t="s">
        <v>204</v>
      </c>
      <c r="D4024" s="10" t="s">
        <v>208</v>
      </c>
      <c r="E4024" s="9" t="s">
        <v>4288</v>
      </c>
    </row>
    <row r="4025" spans="1:5" x14ac:dyDescent="0.3">
      <c r="A4025" s="10" t="s">
        <v>216</v>
      </c>
      <c r="B4025" s="10" t="s">
        <v>216</v>
      </c>
      <c r="C4025" s="10" t="s">
        <v>204</v>
      </c>
      <c r="D4025" s="10" t="s">
        <v>208</v>
      </c>
      <c r="E4025" s="9" t="s">
        <v>4288</v>
      </c>
    </row>
    <row r="4026" spans="1:5" x14ac:dyDescent="0.3">
      <c r="A4026" s="10" t="s">
        <v>217</v>
      </c>
      <c r="B4026" s="10" t="s">
        <v>217</v>
      </c>
      <c r="C4026" s="10" t="s">
        <v>204</v>
      </c>
      <c r="D4026" s="10" t="s">
        <v>208</v>
      </c>
      <c r="E4026" s="9" t="s">
        <v>4288</v>
      </c>
    </row>
    <row r="4027" spans="1:5" x14ac:dyDescent="0.3">
      <c r="A4027" s="10" t="s">
        <v>3257</v>
      </c>
      <c r="B4027" s="10" t="s">
        <v>3257</v>
      </c>
      <c r="C4027" s="10" t="s">
        <v>204</v>
      </c>
      <c r="D4027" s="10" t="s">
        <v>208</v>
      </c>
      <c r="E4027" s="9" t="s">
        <v>4288</v>
      </c>
    </row>
    <row r="4028" spans="1:5" x14ac:dyDescent="0.3">
      <c r="A4028" s="10" t="s">
        <v>3244</v>
      </c>
      <c r="B4028" s="10" t="s">
        <v>3244</v>
      </c>
      <c r="C4028" s="10" t="s">
        <v>204</v>
      </c>
      <c r="D4028" s="10" t="s">
        <v>208</v>
      </c>
      <c r="E4028" s="9" t="s">
        <v>4288</v>
      </c>
    </row>
    <row r="4029" spans="1:5" x14ac:dyDescent="0.3">
      <c r="A4029" s="10" t="s">
        <v>3209</v>
      </c>
      <c r="B4029" s="10" t="s">
        <v>3209</v>
      </c>
      <c r="C4029" s="10" t="s">
        <v>204</v>
      </c>
      <c r="D4029" s="10" t="s">
        <v>208</v>
      </c>
      <c r="E4029" s="9" t="s">
        <v>4288</v>
      </c>
    </row>
    <row r="4030" spans="1:5" x14ac:dyDescent="0.3">
      <c r="A4030" s="10" t="s">
        <v>3209</v>
      </c>
      <c r="B4030" s="10" t="s">
        <v>3209</v>
      </c>
      <c r="C4030" s="10" t="s">
        <v>204</v>
      </c>
      <c r="D4030" s="10" t="s">
        <v>208</v>
      </c>
      <c r="E4030" s="9" t="s">
        <v>4288</v>
      </c>
    </row>
    <row r="4031" spans="1:5" x14ac:dyDescent="0.3">
      <c r="A4031" s="10" t="s">
        <v>3209</v>
      </c>
      <c r="B4031" s="10" t="s">
        <v>3209</v>
      </c>
      <c r="C4031" s="10" t="s">
        <v>204</v>
      </c>
      <c r="D4031" s="10" t="s">
        <v>208</v>
      </c>
      <c r="E4031" s="9" t="s">
        <v>4288</v>
      </c>
    </row>
    <row r="4032" spans="1:5" x14ac:dyDescent="0.3">
      <c r="A4032" s="10" t="s">
        <v>3209</v>
      </c>
      <c r="B4032" s="10" t="s">
        <v>3209</v>
      </c>
      <c r="C4032" s="10" t="s">
        <v>204</v>
      </c>
      <c r="D4032" s="10" t="s">
        <v>208</v>
      </c>
      <c r="E4032" s="9" t="s">
        <v>4288</v>
      </c>
    </row>
    <row r="4033" spans="1:5" x14ac:dyDescent="0.3">
      <c r="A4033" s="10" t="s">
        <v>3258</v>
      </c>
      <c r="B4033" s="10" t="s">
        <v>3258</v>
      </c>
      <c r="C4033" s="10" t="s">
        <v>204</v>
      </c>
      <c r="D4033" s="10" t="s">
        <v>208</v>
      </c>
      <c r="E4033" s="9" t="s">
        <v>4288</v>
      </c>
    </row>
    <row r="4034" spans="1:5" x14ac:dyDescent="0.3">
      <c r="A4034" s="10" t="s">
        <v>3209</v>
      </c>
      <c r="B4034" s="10" t="s">
        <v>3209</v>
      </c>
      <c r="C4034" s="10" t="s">
        <v>204</v>
      </c>
      <c r="D4034" s="10" t="s">
        <v>208</v>
      </c>
      <c r="E4034" s="9" t="s">
        <v>4288</v>
      </c>
    </row>
    <row r="4035" spans="1:5" x14ac:dyDescent="0.3">
      <c r="A4035" s="10" t="s">
        <v>3209</v>
      </c>
      <c r="B4035" s="10" t="s">
        <v>3209</v>
      </c>
      <c r="C4035" s="10" t="s">
        <v>204</v>
      </c>
      <c r="D4035" s="10" t="s">
        <v>208</v>
      </c>
      <c r="E4035" s="9" t="s">
        <v>4288</v>
      </c>
    </row>
    <row r="4036" spans="1:5" x14ac:dyDescent="0.3">
      <c r="A4036" s="10" t="s">
        <v>3209</v>
      </c>
      <c r="B4036" s="10" t="s">
        <v>3209</v>
      </c>
      <c r="C4036" s="10" t="s">
        <v>204</v>
      </c>
      <c r="D4036" s="10" t="s">
        <v>208</v>
      </c>
      <c r="E4036" s="9" t="s">
        <v>4288</v>
      </c>
    </row>
    <row r="4037" spans="1:5" x14ac:dyDescent="0.3">
      <c r="A4037" s="10" t="s">
        <v>383</v>
      </c>
      <c r="B4037" s="10" t="s">
        <v>383</v>
      </c>
      <c r="C4037" s="10" t="s">
        <v>204</v>
      </c>
      <c r="D4037" s="10" t="s">
        <v>208</v>
      </c>
      <c r="E4037" s="9" t="s">
        <v>4288</v>
      </c>
    </row>
    <row r="4038" spans="1:5" x14ac:dyDescent="0.3">
      <c r="A4038" s="10" t="s">
        <v>3208</v>
      </c>
      <c r="B4038" s="10" t="s">
        <v>3208</v>
      </c>
      <c r="C4038" s="10" t="s">
        <v>204</v>
      </c>
      <c r="D4038" s="10" t="s">
        <v>208</v>
      </c>
      <c r="E4038" s="9" t="s">
        <v>4288</v>
      </c>
    </row>
    <row r="4039" spans="1:5" x14ac:dyDescent="0.3">
      <c r="A4039" s="10" t="s">
        <v>3239</v>
      </c>
      <c r="B4039" s="10" t="s">
        <v>3239</v>
      </c>
      <c r="C4039" s="10" t="s">
        <v>204</v>
      </c>
      <c r="D4039" s="10" t="s">
        <v>208</v>
      </c>
      <c r="E4039" s="9" t="s">
        <v>4288</v>
      </c>
    </row>
    <row r="4040" spans="1:5" x14ac:dyDescent="0.3">
      <c r="A4040" s="10" t="s">
        <v>3210</v>
      </c>
      <c r="B4040" s="10" t="s">
        <v>3210</v>
      </c>
      <c r="C4040" s="10" t="s">
        <v>204</v>
      </c>
      <c r="D4040" s="10" t="s">
        <v>208</v>
      </c>
      <c r="E4040" s="9" t="s">
        <v>4288</v>
      </c>
    </row>
    <row r="4041" spans="1:5" x14ac:dyDescent="0.3">
      <c r="A4041" s="10" t="s">
        <v>3259</v>
      </c>
      <c r="B4041" s="10" t="s">
        <v>3259</v>
      </c>
      <c r="C4041" s="10" t="s">
        <v>204</v>
      </c>
      <c r="D4041" s="10" t="s">
        <v>208</v>
      </c>
      <c r="E4041" s="9" t="s">
        <v>4288</v>
      </c>
    </row>
    <row r="4042" spans="1:5" x14ac:dyDescent="0.3">
      <c r="A4042" s="10" t="s">
        <v>3241</v>
      </c>
      <c r="B4042" s="10" t="s">
        <v>3241</v>
      </c>
      <c r="C4042" s="10" t="s">
        <v>204</v>
      </c>
      <c r="D4042" s="10" t="s">
        <v>208</v>
      </c>
      <c r="E4042" s="9" t="s">
        <v>4288</v>
      </c>
    </row>
    <row r="4043" spans="1:5" x14ac:dyDescent="0.3">
      <c r="A4043" s="10" t="s">
        <v>3243</v>
      </c>
      <c r="B4043" s="10" t="s">
        <v>3243</v>
      </c>
      <c r="C4043" s="10" t="s">
        <v>204</v>
      </c>
      <c r="D4043" s="10" t="s">
        <v>208</v>
      </c>
      <c r="E4043" s="9" t="s">
        <v>4288</v>
      </c>
    </row>
    <row r="4044" spans="1:5" x14ac:dyDescent="0.3">
      <c r="A4044" s="10" t="s">
        <v>3260</v>
      </c>
      <c r="B4044" s="10" t="s">
        <v>3260</v>
      </c>
      <c r="C4044" s="10" t="s">
        <v>204</v>
      </c>
      <c r="D4044" s="10" t="s">
        <v>208</v>
      </c>
      <c r="E4044" s="9" t="s">
        <v>4288</v>
      </c>
    </row>
    <row r="4045" spans="1:5" x14ac:dyDescent="0.3">
      <c r="A4045" s="10" t="s">
        <v>3261</v>
      </c>
      <c r="B4045" s="10" t="s">
        <v>3261</v>
      </c>
      <c r="C4045" s="10" t="s">
        <v>204</v>
      </c>
      <c r="D4045" s="10" t="s">
        <v>208</v>
      </c>
      <c r="E4045" s="9" t="s">
        <v>4288</v>
      </c>
    </row>
    <row r="4046" spans="1:5" x14ac:dyDescent="0.3">
      <c r="A4046" s="10" t="s">
        <v>3244</v>
      </c>
      <c r="B4046" s="10" t="s">
        <v>3244</v>
      </c>
      <c r="C4046" s="10" t="s">
        <v>204</v>
      </c>
      <c r="D4046" s="10" t="s">
        <v>208</v>
      </c>
      <c r="E4046" s="9" t="s">
        <v>4288</v>
      </c>
    </row>
    <row r="4047" spans="1:5" x14ac:dyDescent="0.3">
      <c r="A4047" s="10" t="s">
        <v>3244</v>
      </c>
      <c r="B4047" s="10" t="s">
        <v>3244</v>
      </c>
      <c r="C4047" s="10" t="s">
        <v>204</v>
      </c>
      <c r="D4047" s="10" t="s">
        <v>208</v>
      </c>
      <c r="E4047" s="9" t="s">
        <v>4288</v>
      </c>
    </row>
    <row r="4048" spans="1:5" x14ac:dyDescent="0.3">
      <c r="A4048" s="10" t="s">
        <v>3244</v>
      </c>
      <c r="B4048" s="10" t="s">
        <v>3244</v>
      </c>
      <c r="C4048" s="10" t="s">
        <v>204</v>
      </c>
      <c r="D4048" s="10" t="s">
        <v>208</v>
      </c>
      <c r="E4048" s="9" t="s">
        <v>4288</v>
      </c>
    </row>
    <row r="4049" spans="1:5" x14ac:dyDescent="0.3">
      <c r="A4049" s="10" t="s">
        <v>3244</v>
      </c>
      <c r="B4049" s="10" t="s">
        <v>3244</v>
      </c>
      <c r="C4049" s="10" t="s">
        <v>204</v>
      </c>
      <c r="D4049" s="10" t="s">
        <v>208</v>
      </c>
      <c r="E4049" s="9" t="s">
        <v>4288</v>
      </c>
    </row>
    <row r="4050" spans="1:5" x14ac:dyDescent="0.3">
      <c r="A4050" s="10" t="s">
        <v>3244</v>
      </c>
      <c r="B4050" s="10" t="s">
        <v>3244</v>
      </c>
      <c r="C4050" s="10" t="s">
        <v>204</v>
      </c>
      <c r="D4050" s="10" t="s">
        <v>208</v>
      </c>
      <c r="E4050" s="9" t="s">
        <v>4288</v>
      </c>
    </row>
    <row r="4051" spans="1:5" x14ac:dyDescent="0.3">
      <c r="A4051" s="10" t="s">
        <v>2627</v>
      </c>
      <c r="B4051" s="10" t="s">
        <v>2628</v>
      </c>
      <c r="C4051" s="10" t="s">
        <v>731</v>
      </c>
      <c r="D4051" s="10" t="s">
        <v>42</v>
      </c>
      <c r="E4051" s="9" t="s">
        <v>4288</v>
      </c>
    </row>
    <row r="4052" spans="1:5" x14ac:dyDescent="0.3">
      <c r="A4052" s="10" t="s">
        <v>2557</v>
      </c>
      <c r="B4052" s="10" t="s">
        <v>2558</v>
      </c>
      <c r="C4052" s="10" t="s">
        <v>731</v>
      </c>
      <c r="D4052" s="10" t="s">
        <v>42</v>
      </c>
      <c r="E4052" s="9" t="s">
        <v>4288</v>
      </c>
    </row>
    <row r="4053" spans="1:5" x14ac:dyDescent="0.3">
      <c r="A4053" s="10" t="s">
        <v>3262</v>
      </c>
      <c r="B4053" s="10" t="s">
        <v>3263</v>
      </c>
      <c r="C4053" s="10" t="s">
        <v>731</v>
      </c>
      <c r="D4053" s="10" t="s">
        <v>42</v>
      </c>
      <c r="E4053" s="9" t="s">
        <v>4288</v>
      </c>
    </row>
    <row r="4054" spans="1:5" x14ac:dyDescent="0.3">
      <c r="A4054" s="10" t="s">
        <v>3264</v>
      </c>
      <c r="B4054" s="10" t="s">
        <v>3265</v>
      </c>
      <c r="C4054" s="10" t="s">
        <v>731</v>
      </c>
      <c r="D4054" s="10" t="s">
        <v>42</v>
      </c>
      <c r="E4054" s="9" t="s">
        <v>4288</v>
      </c>
    </row>
    <row r="4055" spans="1:5" x14ac:dyDescent="0.3">
      <c r="A4055" s="10" t="s">
        <v>2717</v>
      </c>
      <c r="B4055" s="10" t="s">
        <v>2718</v>
      </c>
      <c r="C4055" s="10" t="s">
        <v>731</v>
      </c>
      <c r="D4055" s="10" t="s">
        <v>42</v>
      </c>
      <c r="E4055" s="9" t="s">
        <v>4288</v>
      </c>
    </row>
    <row r="4056" spans="1:5" x14ac:dyDescent="0.3">
      <c r="A4056" s="10" t="s">
        <v>3266</v>
      </c>
      <c r="B4056" s="10" t="s">
        <v>3267</v>
      </c>
      <c r="C4056" s="10" t="s">
        <v>731</v>
      </c>
      <c r="D4056" s="10" t="s">
        <v>42</v>
      </c>
      <c r="E4056" s="9" t="s">
        <v>4288</v>
      </c>
    </row>
    <row r="4057" spans="1:5" x14ac:dyDescent="0.3">
      <c r="A4057" s="10" t="s">
        <v>3268</v>
      </c>
      <c r="B4057" s="10" t="s">
        <v>3269</v>
      </c>
      <c r="C4057" s="10" t="s">
        <v>731</v>
      </c>
      <c r="D4057" s="10" t="s">
        <v>42</v>
      </c>
      <c r="E4057" s="9" t="s">
        <v>4288</v>
      </c>
    </row>
    <row r="4058" spans="1:5" x14ac:dyDescent="0.3">
      <c r="A4058" s="10" t="s">
        <v>2622</v>
      </c>
      <c r="B4058" s="10" t="s">
        <v>2623</v>
      </c>
      <c r="C4058" s="10" t="s">
        <v>731</v>
      </c>
      <c r="D4058" s="10" t="s">
        <v>42</v>
      </c>
      <c r="E4058" s="9" t="s">
        <v>4288</v>
      </c>
    </row>
    <row r="4059" spans="1:5" x14ac:dyDescent="0.3">
      <c r="A4059" s="10" t="s">
        <v>3270</v>
      </c>
      <c r="B4059" s="10" t="s">
        <v>3051</v>
      </c>
      <c r="C4059" s="10" t="s">
        <v>731</v>
      </c>
      <c r="D4059" s="10" t="s">
        <v>42</v>
      </c>
      <c r="E4059" s="9" t="s">
        <v>4288</v>
      </c>
    </row>
    <row r="4060" spans="1:5" x14ac:dyDescent="0.3">
      <c r="A4060" s="10" t="s">
        <v>2941</v>
      </c>
      <c r="B4060" s="10" t="s">
        <v>2942</v>
      </c>
      <c r="C4060" s="10" t="s">
        <v>807</v>
      </c>
      <c r="D4060" s="10" t="s">
        <v>42</v>
      </c>
      <c r="E4060" s="9" t="s">
        <v>4288</v>
      </c>
    </row>
    <row r="4061" spans="1:5" x14ac:dyDescent="0.3">
      <c r="A4061" s="10" t="s">
        <v>2762</v>
      </c>
      <c r="B4061" s="10" t="s">
        <v>2763</v>
      </c>
      <c r="C4061" s="10" t="s">
        <v>807</v>
      </c>
      <c r="D4061" s="10" t="s">
        <v>42</v>
      </c>
      <c r="E4061" s="9" t="s">
        <v>4288</v>
      </c>
    </row>
    <row r="4062" spans="1:5" x14ac:dyDescent="0.3">
      <c r="A4062" s="10" t="s">
        <v>2764</v>
      </c>
      <c r="B4062" s="10" t="s">
        <v>2765</v>
      </c>
      <c r="C4062" s="10" t="s">
        <v>807</v>
      </c>
      <c r="D4062" s="10" t="s">
        <v>42</v>
      </c>
      <c r="E4062" s="9" t="s">
        <v>4288</v>
      </c>
    </row>
    <row r="4063" spans="1:5" x14ac:dyDescent="0.3">
      <c r="A4063" s="10" t="s">
        <v>3102</v>
      </c>
      <c r="B4063" s="10" t="s">
        <v>3103</v>
      </c>
      <c r="C4063" s="10" t="s">
        <v>731</v>
      </c>
      <c r="D4063" s="10" t="s">
        <v>42</v>
      </c>
      <c r="E4063" s="9" t="s">
        <v>4288</v>
      </c>
    </row>
    <row r="4064" spans="1:5" x14ac:dyDescent="0.3">
      <c r="A4064" s="10" t="s">
        <v>835</v>
      </c>
      <c r="B4064" s="10" t="s">
        <v>836</v>
      </c>
      <c r="C4064" s="10" t="s">
        <v>731</v>
      </c>
      <c r="D4064" s="10" t="s">
        <v>42</v>
      </c>
      <c r="E4064" s="9" t="s">
        <v>4288</v>
      </c>
    </row>
    <row r="4065" spans="1:5" x14ac:dyDescent="0.3">
      <c r="A4065" s="10" t="s">
        <v>2721</v>
      </c>
      <c r="B4065" s="10" t="s">
        <v>2721</v>
      </c>
      <c r="C4065" s="10" t="s">
        <v>807</v>
      </c>
      <c r="D4065" s="10" t="s">
        <v>42</v>
      </c>
      <c r="E4065" s="9" t="s">
        <v>4288</v>
      </c>
    </row>
    <row r="4066" spans="1:5" x14ac:dyDescent="0.3">
      <c r="A4066" s="10" t="s">
        <v>3271</v>
      </c>
      <c r="B4066" s="10" t="s">
        <v>3272</v>
      </c>
      <c r="C4066" s="10" t="s">
        <v>807</v>
      </c>
      <c r="D4066" s="10" t="s">
        <v>42</v>
      </c>
      <c r="E4066" s="9" t="s">
        <v>4288</v>
      </c>
    </row>
    <row r="4067" spans="1:5" x14ac:dyDescent="0.3">
      <c r="A4067" s="10" t="s">
        <v>3273</v>
      </c>
      <c r="B4067" s="10" t="s">
        <v>3274</v>
      </c>
      <c r="C4067" s="10" t="s">
        <v>807</v>
      </c>
      <c r="D4067" s="10" t="s">
        <v>42</v>
      </c>
      <c r="E4067" s="9" t="s">
        <v>4288</v>
      </c>
    </row>
    <row r="4068" spans="1:5" x14ac:dyDescent="0.3">
      <c r="A4068" s="10" t="s">
        <v>2770</v>
      </c>
      <c r="B4068" s="10" t="s">
        <v>2771</v>
      </c>
      <c r="C4068" s="10" t="s">
        <v>807</v>
      </c>
      <c r="D4068" s="10" t="s">
        <v>42</v>
      </c>
      <c r="E4068" s="9" t="s">
        <v>4288</v>
      </c>
    </row>
    <row r="4069" spans="1:5" x14ac:dyDescent="0.3">
      <c r="A4069" s="10" t="s">
        <v>2684</v>
      </c>
      <c r="B4069" s="10" t="s">
        <v>2684</v>
      </c>
      <c r="C4069" s="10" t="s">
        <v>807</v>
      </c>
      <c r="D4069" s="10" t="s">
        <v>42</v>
      </c>
      <c r="E4069" s="9" t="s">
        <v>4288</v>
      </c>
    </row>
    <row r="4070" spans="1:5" x14ac:dyDescent="0.3">
      <c r="A4070" s="10" t="s">
        <v>2848</v>
      </c>
      <c r="B4070" s="10" t="s">
        <v>2849</v>
      </c>
      <c r="C4070" s="10" t="s">
        <v>731</v>
      </c>
      <c r="D4070" s="10" t="s">
        <v>42</v>
      </c>
      <c r="E4070" s="9" t="s">
        <v>4288</v>
      </c>
    </row>
    <row r="4071" spans="1:5" x14ac:dyDescent="0.3">
      <c r="A4071" s="10" t="s">
        <v>3275</v>
      </c>
      <c r="B4071" s="10" t="s">
        <v>3275</v>
      </c>
      <c r="C4071" s="10" t="s">
        <v>731</v>
      </c>
      <c r="D4071" s="10" t="s">
        <v>42</v>
      </c>
      <c r="E4071" s="9" t="s">
        <v>4288</v>
      </c>
    </row>
    <row r="4072" spans="1:5" x14ac:dyDescent="0.3">
      <c r="A4072" s="10" t="s">
        <v>2906</v>
      </c>
      <c r="B4072" s="10" t="s">
        <v>2907</v>
      </c>
      <c r="C4072" s="10" t="s">
        <v>731</v>
      </c>
      <c r="D4072" s="10" t="s">
        <v>42</v>
      </c>
      <c r="E4072" s="9" t="s">
        <v>4288</v>
      </c>
    </row>
    <row r="4073" spans="1:5" x14ac:dyDescent="0.3">
      <c r="A4073" s="10" t="s">
        <v>1465</v>
      </c>
      <c r="B4073" s="10" t="s">
        <v>1466</v>
      </c>
      <c r="C4073" s="10" t="s">
        <v>731</v>
      </c>
      <c r="D4073" s="10" t="s">
        <v>42</v>
      </c>
      <c r="E4073" s="9" t="s">
        <v>4288</v>
      </c>
    </row>
    <row r="4074" spans="1:5" x14ac:dyDescent="0.3">
      <c r="A4074" s="10" t="s">
        <v>3276</v>
      </c>
      <c r="B4074" s="10" t="s">
        <v>3276</v>
      </c>
      <c r="C4074" s="10" t="s">
        <v>807</v>
      </c>
      <c r="D4074" s="10" t="s">
        <v>42</v>
      </c>
      <c r="E4074" s="9" t="s">
        <v>4288</v>
      </c>
    </row>
    <row r="4075" spans="1:5" x14ac:dyDescent="0.3">
      <c r="A4075" s="10" t="s">
        <v>2879</v>
      </c>
      <c r="B4075" s="10" t="s">
        <v>2879</v>
      </c>
      <c r="C4075" s="10" t="s">
        <v>807</v>
      </c>
      <c r="D4075" s="10" t="s">
        <v>42</v>
      </c>
      <c r="E4075" s="9" t="s">
        <v>4288</v>
      </c>
    </row>
    <row r="4076" spans="1:5" x14ac:dyDescent="0.3">
      <c r="A4076" s="10" t="s">
        <v>3277</v>
      </c>
      <c r="B4076" s="10" t="s">
        <v>3278</v>
      </c>
      <c r="C4076" s="10" t="s">
        <v>807</v>
      </c>
      <c r="D4076" s="10" t="s">
        <v>42</v>
      </c>
      <c r="E4076" s="9" t="s">
        <v>4288</v>
      </c>
    </row>
    <row r="4077" spans="1:5" x14ac:dyDescent="0.3">
      <c r="A4077" s="10" t="s">
        <v>2680</v>
      </c>
      <c r="B4077" s="10" t="s">
        <v>2681</v>
      </c>
      <c r="C4077" s="10" t="s">
        <v>807</v>
      </c>
      <c r="D4077" s="10" t="s">
        <v>42</v>
      </c>
      <c r="E4077" s="9" t="s">
        <v>4288</v>
      </c>
    </row>
    <row r="4078" spans="1:5" x14ac:dyDescent="0.3">
      <c r="A4078" s="10" t="s">
        <v>3279</v>
      </c>
      <c r="B4078" s="10" t="s">
        <v>3280</v>
      </c>
      <c r="C4078" s="10" t="s">
        <v>731</v>
      </c>
      <c r="D4078" s="10" t="s">
        <v>42</v>
      </c>
      <c r="E4078" s="9" t="s">
        <v>4288</v>
      </c>
    </row>
    <row r="4079" spans="1:5" x14ac:dyDescent="0.3">
      <c r="A4079" s="10" t="s">
        <v>1457</v>
      </c>
      <c r="B4079" s="10" t="s">
        <v>1458</v>
      </c>
      <c r="C4079" s="10" t="s">
        <v>731</v>
      </c>
      <c r="D4079" s="10" t="s">
        <v>42</v>
      </c>
      <c r="E4079" s="9" t="s">
        <v>4288</v>
      </c>
    </row>
    <row r="4080" spans="1:5" x14ac:dyDescent="0.3">
      <c r="A4080" s="10" t="s">
        <v>1068</v>
      </c>
      <c r="B4080" s="10" t="s">
        <v>1069</v>
      </c>
      <c r="C4080" s="10" t="s">
        <v>731</v>
      </c>
      <c r="D4080" s="10" t="s">
        <v>42</v>
      </c>
      <c r="E4080" s="9" t="s">
        <v>4288</v>
      </c>
    </row>
    <row r="4081" spans="1:5" x14ac:dyDescent="0.3">
      <c r="A4081" s="10" t="s">
        <v>3281</v>
      </c>
      <c r="B4081" s="10" t="s">
        <v>3282</v>
      </c>
      <c r="C4081" s="10" t="s">
        <v>731</v>
      </c>
      <c r="D4081" s="10" t="s">
        <v>42</v>
      </c>
      <c r="E4081" s="9" t="s">
        <v>4288</v>
      </c>
    </row>
    <row r="4082" spans="1:5" x14ac:dyDescent="0.3">
      <c r="A4082" s="10" t="s">
        <v>1023</v>
      </c>
      <c r="B4082" s="10" t="s">
        <v>1024</v>
      </c>
      <c r="C4082" s="10" t="s">
        <v>807</v>
      </c>
      <c r="D4082" s="10" t="s">
        <v>42</v>
      </c>
      <c r="E4082" s="9" t="s">
        <v>4288</v>
      </c>
    </row>
    <row r="4083" spans="1:5" x14ac:dyDescent="0.3">
      <c r="A4083" s="10" t="s">
        <v>2601</v>
      </c>
      <c r="B4083" s="10" t="s">
        <v>2602</v>
      </c>
      <c r="C4083" s="10" t="s">
        <v>807</v>
      </c>
      <c r="D4083" s="10" t="s">
        <v>42</v>
      </c>
      <c r="E4083" s="9" t="s">
        <v>4288</v>
      </c>
    </row>
    <row r="4084" spans="1:5" x14ac:dyDescent="0.3">
      <c r="A4084" s="10" t="s">
        <v>2877</v>
      </c>
      <c r="B4084" s="10" t="s">
        <v>2878</v>
      </c>
      <c r="C4084" s="10" t="s">
        <v>731</v>
      </c>
      <c r="D4084" s="10" t="s">
        <v>42</v>
      </c>
      <c r="E4084" s="9" t="s">
        <v>4288</v>
      </c>
    </row>
    <row r="4085" spans="1:5" x14ac:dyDescent="0.3">
      <c r="A4085" s="10" t="s">
        <v>3283</v>
      </c>
      <c r="B4085" s="10" t="s">
        <v>3284</v>
      </c>
      <c r="C4085" s="10" t="s">
        <v>731</v>
      </c>
      <c r="D4085" s="10" t="s">
        <v>42</v>
      </c>
      <c r="E4085" s="9" t="s">
        <v>4288</v>
      </c>
    </row>
    <row r="4086" spans="1:5" x14ac:dyDescent="0.3">
      <c r="A4086" s="10" t="s">
        <v>783</v>
      </c>
      <c r="B4086" s="10" t="s">
        <v>784</v>
      </c>
      <c r="C4086" s="10" t="s">
        <v>731</v>
      </c>
      <c r="D4086" s="10" t="s">
        <v>42</v>
      </c>
      <c r="E4086" s="9" t="s">
        <v>4288</v>
      </c>
    </row>
    <row r="4087" spans="1:5" x14ac:dyDescent="0.3">
      <c r="A4087" s="10" t="s">
        <v>2475</v>
      </c>
      <c r="B4087" s="10" t="s">
        <v>2476</v>
      </c>
      <c r="C4087" s="10" t="s">
        <v>807</v>
      </c>
      <c r="D4087" s="10" t="s">
        <v>42</v>
      </c>
      <c r="E4087" s="9" t="s">
        <v>4288</v>
      </c>
    </row>
    <row r="4088" spans="1:5" x14ac:dyDescent="0.3">
      <c r="A4088" s="10" t="s">
        <v>3285</v>
      </c>
      <c r="B4088" s="10" t="s">
        <v>3286</v>
      </c>
      <c r="C4088" s="10" t="s">
        <v>807</v>
      </c>
      <c r="D4088" s="10" t="s">
        <v>42</v>
      </c>
      <c r="E4088" s="9" t="s">
        <v>4288</v>
      </c>
    </row>
    <row r="4089" spans="1:5" x14ac:dyDescent="0.3">
      <c r="A4089" s="10" t="s">
        <v>2555</v>
      </c>
      <c r="B4089" s="10" t="s">
        <v>2556</v>
      </c>
      <c r="C4089" s="10" t="s">
        <v>731</v>
      </c>
      <c r="D4089" s="10" t="s">
        <v>42</v>
      </c>
      <c r="E4089" s="9" t="s">
        <v>4288</v>
      </c>
    </row>
    <row r="4090" spans="1:5" x14ac:dyDescent="0.3">
      <c r="A4090" s="10" t="s">
        <v>2629</v>
      </c>
      <c r="B4090" s="10" t="s">
        <v>2630</v>
      </c>
      <c r="C4090" s="10" t="s">
        <v>731</v>
      </c>
      <c r="D4090" s="10" t="s">
        <v>42</v>
      </c>
      <c r="E4090" s="9" t="s">
        <v>4288</v>
      </c>
    </row>
    <row r="4091" spans="1:5" x14ac:dyDescent="0.3">
      <c r="A4091" s="10" t="s">
        <v>2557</v>
      </c>
      <c r="B4091" s="10" t="s">
        <v>2558</v>
      </c>
      <c r="C4091" s="10" t="s">
        <v>731</v>
      </c>
      <c r="D4091" s="10" t="s">
        <v>42</v>
      </c>
      <c r="E4091" s="9" t="s">
        <v>4288</v>
      </c>
    </row>
    <row r="4092" spans="1:5" x14ac:dyDescent="0.3">
      <c r="A4092" s="10" t="s">
        <v>3287</v>
      </c>
      <c r="B4092" s="10" t="s">
        <v>3288</v>
      </c>
      <c r="C4092" s="10" t="s">
        <v>731</v>
      </c>
      <c r="D4092" s="10" t="s">
        <v>42</v>
      </c>
      <c r="E4092" s="9" t="s">
        <v>4288</v>
      </c>
    </row>
    <row r="4093" spans="1:5" x14ac:dyDescent="0.3">
      <c r="A4093" s="10" t="s">
        <v>3289</v>
      </c>
      <c r="B4093" s="10" t="s">
        <v>3290</v>
      </c>
      <c r="C4093" s="10" t="s">
        <v>731</v>
      </c>
      <c r="D4093" s="10" t="s">
        <v>42</v>
      </c>
      <c r="E4093" s="9" t="s">
        <v>4288</v>
      </c>
    </row>
    <row r="4094" spans="1:5" x14ac:dyDescent="0.3">
      <c r="A4094" s="10" t="s">
        <v>2633</v>
      </c>
      <c r="B4094" s="10" t="s">
        <v>2634</v>
      </c>
      <c r="C4094" s="10" t="s">
        <v>731</v>
      </c>
      <c r="D4094" s="10" t="s">
        <v>12</v>
      </c>
      <c r="E4094" s="9" t="s">
        <v>4288</v>
      </c>
    </row>
    <row r="4095" spans="1:5" x14ac:dyDescent="0.3">
      <c r="A4095" s="10" t="s">
        <v>2502</v>
      </c>
      <c r="B4095" s="10" t="s">
        <v>2503</v>
      </c>
      <c r="C4095" s="10" t="s">
        <v>807</v>
      </c>
      <c r="D4095" s="10" t="s">
        <v>42</v>
      </c>
      <c r="E4095" s="9" t="s">
        <v>4288</v>
      </c>
    </row>
    <row r="4096" spans="1:5" x14ac:dyDescent="0.3">
      <c r="A4096" s="10" t="s">
        <v>2641</v>
      </c>
      <c r="B4096" s="10" t="s">
        <v>2642</v>
      </c>
      <c r="C4096" s="10" t="s">
        <v>731</v>
      </c>
      <c r="D4096" s="10" t="s">
        <v>42</v>
      </c>
      <c r="E4096" s="9" t="s">
        <v>4288</v>
      </c>
    </row>
    <row r="4097" spans="1:5" x14ac:dyDescent="0.3">
      <c r="A4097" s="10" t="s">
        <v>2645</v>
      </c>
      <c r="B4097" s="10" t="s">
        <v>2646</v>
      </c>
      <c r="C4097" s="10" t="s">
        <v>731</v>
      </c>
      <c r="D4097" s="10" t="s">
        <v>42</v>
      </c>
      <c r="E4097" s="9" t="s">
        <v>4288</v>
      </c>
    </row>
    <row r="4098" spans="1:5" x14ac:dyDescent="0.3">
      <c r="A4098" s="10" t="s">
        <v>2647</v>
      </c>
      <c r="B4098" s="10" t="s">
        <v>2648</v>
      </c>
      <c r="C4098" s="10" t="s">
        <v>731</v>
      </c>
      <c r="D4098" s="10" t="s">
        <v>42</v>
      </c>
      <c r="E4098" s="9" t="s">
        <v>4288</v>
      </c>
    </row>
    <row r="4099" spans="1:5" x14ac:dyDescent="0.3">
      <c r="A4099" s="10" t="s">
        <v>2997</v>
      </c>
      <c r="B4099" s="10" t="s">
        <v>2998</v>
      </c>
      <c r="C4099" s="10" t="s">
        <v>807</v>
      </c>
      <c r="D4099" s="10" t="s">
        <v>42</v>
      </c>
      <c r="E4099" s="9" t="s">
        <v>4288</v>
      </c>
    </row>
    <row r="4100" spans="1:5" x14ac:dyDescent="0.3">
      <c r="A4100" s="10" t="s">
        <v>3291</v>
      </c>
      <c r="B4100" s="10" t="s">
        <v>3292</v>
      </c>
      <c r="C4100" s="10" t="s">
        <v>807</v>
      </c>
      <c r="D4100" s="10" t="s">
        <v>42</v>
      </c>
      <c r="E4100" s="9" t="s">
        <v>4288</v>
      </c>
    </row>
    <row r="4101" spans="1:5" x14ac:dyDescent="0.3">
      <c r="A4101" s="10" t="s">
        <v>1075</v>
      </c>
      <c r="B4101" s="10" t="s">
        <v>1075</v>
      </c>
      <c r="C4101" s="10" t="s">
        <v>807</v>
      </c>
      <c r="D4101" s="10" t="s">
        <v>42</v>
      </c>
      <c r="E4101" s="9" t="s">
        <v>4288</v>
      </c>
    </row>
    <row r="4102" spans="1:5" x14ac:dyDescent="0.3">
      <c r="A4102" s="10" t="s">
        <v>3293</v>
      </c>
      <c r="B4102" s="10" t="s">
        <v>3294</v>
      </c>
      <c r="C4102" s="10" t="s">
        <v>731</v>
      </c>
      <c r="D4102" s="10" t="s">
        <v>42</v>
      </c>
      <c r="E4102" s="9" t="s">
        <v>4288</v>
      </c>
    </row>
    <row r="4103" spans="1:5" x14ac:dyDescent="0.3">
      <c r="A4103" s="10" t="s">
        <v>1068</v>
      </c>
      <c r="B4103" s="10" t="s">
        <v>1069</v>
      </c>
      <c r="C4103" s="10" t="s">
        <v>731</v>
      </c>
      <c r="D4103" s="10" t="s">
        <v>42</v>
      </c>
      <c r="E4103" s="9" t="s">
        <v>4288</v>
      </c>
    </row>
    <row r="4104" spans="1:5" x14ac:dyDescent="0.3">
      <c r="A4104" s="10" t="s">
        <v>2841</v>
      </c>
      <c r="B4104" s="10" t="s">
        <v>2842</v>
      </c>
      <c r="C4104" s="10" t="s">
        <v>731</v>
      </c>
      <c r="D4104" s="10" t="s">
        <v>42</v>
      </c>
      <c r="E4104" s="9" t="s">
        <v>4288</v>
      </c>
    </row>
    <row r="4105" spans="1:5" x14ac:dyDescent="0.3">
      <c r="A4105" s="10" t="s">
        <v>3295</v>
      </c>
      <c r="B4105" s="10" t="s">
        <v>3296</v>
      </c>
      <c r="C4105" s="10" t="s">
        <v>731</v>
      </c>
      <c r="D4105" s="10" t="s">
        <v>42</v>
      </c>
      <c r="E4105" s="9" t="s">
        <v>4288</v>
      </c>
    </row>
    <row r="4106" spans="1:5" x14ac:dyDescent="0.3">
      <c r="A4106" s="10" t="s">
        <v>1207</v>
      </c>
      <c r="B4106" s="10" t="s">
        <v>1208</v>
      </c>
      <c r="C4106" s="10" t="s">
        <v>731</v>
      </c>
      <c r="D4106" s="10" t="s">
        <v>42</v>
      </c>
      <c r="E4106" s="9" t="s">
        <v>4288</v>
      </c>
    </row>
    <row r="4107" spans="1:5" x14ac:dyDescent="0.3">
      <c r="A4107" s="10" t="s">
        <v>835</v>
      </c>
      <c r="B4107" s="10" t="s">
        <v>836</v>
      </c>
      <c r="C4107" s="10" t="s">
        <v>731</v>
      </c>
      <c r="D4107" s="10" t="s">
        <v>42</v>
      </c>
      <c r="E4107" s="9" t="s">
        <v>4288</v>
      </c>
    </row>
    <row r="4108" spans="1:5" x14ac:dyDescent="0.3">
      <c r="A4108" s="10" t="s">
        <v>2612</v>
      </c>
      <c r="B4108" s="10" t="s">
        <v>2613</v>
      </c>
      <c r="C4108" s="10" t="s">
        <v>807</v>
      </c>
      <c r="D4108" s="10" t="s">
        <v>42</v>
      </c>
      <c r="E4108" s="9" t="s">
        <v>4288</v>
      </c>
    </row>
    <row r="4109" spans="1:5" x14ac:dyDescent="0.3">
      <c r="A4109" s="10" t="s">
        <v>3038</v>
      </c>
      <c r="B4109" s="10" t="s">
        <v>3039</v>
      </c>
      <c r="C4109" s="10" t="s">
        <v>731</v>
      </c>
      <c r="D4109" s="10" t="s">
        <v>42</v>
      </c>
      <c r="E4109" s="9" t="s">
        <v>4288</v>
      </c>
    </row>
    <row r="4110" spans="1:5" x14ac:dyDescent="0.3">
      <c r="A4110" s="10" t="s">
        <v>3029</v>
      </c>
      <c r="B4110" s="10" t="s">
        <v>3030</v>
      </c>
      <c r="C4110" s="10" t="s">
        <v>731</v>
      </c>
      <c r="D4110" s="10" t="s">
        <v>42</v>
      </c>
      <c r="E4110" s="9" t="s">
        <v>4288</v>
      </c>
    </row>
    <row r="4111" spans="1:5" x14ac:dyDescent="0.3">
      <c r="A4111" s="10" t="s">
        <v>3297</v>
      </c>
      <c r="B4111" s="10" t="s">
        <v>3039</v>
      </c>
      <c r="C4111" s="10" t="s">
        <v>731</v>
      </c>
      <c r="D4111" s="10" t="s">
        <v>42</v>
      </c>
      <c r="E4111" s="9" t="s">
        <v>4288</v>
      </c>
    </row>
    <row r="4112" spans="1:5" x14ac:dyDescent="0.3">
      <c r="A4112" s="10" t="s">
        <v>3298</v>
      </c>
      <c r="B4112" s="10" t="s">
        <v>3298</v>
      </c>
      <c r="C4112" s="10" t="s">
        <v>731</v>
      </c>
      <c r="D4112" s="10" t="s">
        <v>42</v>
      </c>
      <c r="E4112" s="9" t="s">
        <v>4288</v>
      </c>
    </row>
    <row r="4113" spans="1:5" x14ac:dyDescent="0.3">
      <c r="A4113" s="10" t="s">
        <v>2762</v>
      </c>
      <c r="B4113" s="10" t="s">
        <v>2763</v>
      </c>
      <c r="C4113" s="10" t="s">
        <v>807</v>
      </c>
      <c r="D4113" s="10" t="s">
        <v>42</v>
      </c>
      <c r="E4113" s="9" t="s">
        <v>4288</v>
      </c>
    </row>
    <row r="4114" spans="1:5" x14ac:dyDescent="0.3">
      <c r="A4114" s="10" t="s">
        <v>3291</v>
      </c>
      <c r="B4114" s="10" t="s">
        <v>3292</v>
      </c>
      <c r="C4114" s="10" t="s">
        <v>807</v>
      </c>
      <c r="D4114" s="10" t="s">
        <v>42</v>
      </c>
      <c r="E4114" s="9" t="s">
        <v>4288</v>
      </c>
    </row>
    <row r="4115" spans="1:5" x14ac:dyDescent="0.3">
      <c r="A4115" s="10" t="s">
        <v>3299</v>
      </c>
      <c r="B4115" s="10" t="s">
        <v>3300</v>
      </c>
      <c r="C4115" s="10" t="s">
        <v>731</v>
      </c>
      <c r="D4115" s="10" t="s">
        <v>42</v>
      </c>
      <c r="E4115" s="9" t="s">
        <v>4288</v>
      </c>
    </row>
    <row r="4116" spans="1:5" x14ac:dyDescent="0.3">
      <c r="A4116" s="10" t="s">
        <v>1489</v>
      </c>
      <c r="B4116" s="10" t="s">
        <v>1490</v>
      </c>
      <c r="C4116" s="10" t="s">
        <v>731</v>
      </c>
      <c r="D4116" s="10" t="s">
        <v>42</v>
      </c>
      <c r="E4116" s="9" t="s">
        <v>4288</v>
      </c>
    </row>
    <row r="4117" spans="1:5" x14ac:dyDescent="0.3">
      <c r="A4117" s="10" t="s">
        <v>991</v>
      </c>
      <c r="B4117" s="10" t="s">
        <v>864</v>
      </c>
      <c r="C4117" s="10" t="s">
        <v>731</v>
      </c>
      <c r="D4117" s="10" t="s">
        <v>42</v>
      </c>
      <c r="E4117" s="9" t="s">
        <v>4288</v>
      </c>
    </row>
    <row r="4118" spans="1:5" x14ac:dyDescent="0.3">
      <c r="A4118" s="10" t="s">
        <v>1225</v>
      </c>
      <c r="B4118" s="10" t="s">
        <v>884</v>
      </c>
      <c r="C4118" s="10" t="s">
        <v>731</v>
      </c>
      <c r="D4118" s="10" t="s">
        <v>42</v>
      </c>
      <c r="E4118" s="9" t="s">
        <v>4288</v>
      </c>
    </row>
    <row r="4119" spans="1:5" x14ac:dyDescent="0.3">
      <c r="A4119" s="10" t="s">
        <v>2610</v>
      </c>
      <c r="B4119" s="10" t="s">
        <v>2611</v>
      </c>
      <c r="C4119" s="10" t="s">
        <v>807</v>
      </c>
      <c r="D4119" s="10" t="s">
        <v>42</v>
      </c>
      <c r="E4119" s="9" t="s">
        <v>4288</v>
      </c>
    </row>
    <row r="4120" spans="1:5" x14ac:dyDescent="0.3">
      <c r="A4120" s="10" t="s">
        <v>2887</v>
      </c>
      <c r="B4120" s="10" t="s">
        <v>2888</v>
      </c>
      <c r="C4120" s="10" t="s">
        <v>807</v>
      </c>
      <c r="D4120" s="10" t="s">
        <v>42</v>
      </c>
      <c r="E4120" s="9" t="s">
        <v>4288</v>
      </c>
    </row>
    <row r="4121" spans="1:5" x14ac:dyDescent="0.3">
      <c r="A4121" s="10" t="s">
        <v>3301</v>
      </c>
      <c r="B4121" s="10" t="s">
        <v>3302</v>
      </c>
      <c r="C4121" s="10" t="s">
        <v>731</v>
      </c>
      <c r="D4121" s="10" t="s">
        <v>42</v>
      </c>
      <c r="E4121" s="9" t="s">
        <v>4288</v>
      </c>
    </row>
    <row r="4122" spans="1:5" x14ac:dyDescent="0.3">
      <c r="A4122" s="10" t="s">
        <v>3275</v>
      </c>
      <c r="B4122" s="10" t="s">
        <v>3275</v>
      </c>
      <c r="C4122" s="10" t="s">
        <v>731</v>
      </c>
      <c r="D4122" s="10" t="s">
        <v>42</v>
      </c>
      <c r="E4122" s="9" t="s">
        <v>4288</v>
      </c>
    </row>
    <row r="4123" spans="1:5" x14ac:dyDescent="0.3">
      <c r="A4123" s="10" t="s">
        <v>3303</v>
      </c>
      <c r="B4123" s="10" t="s">
        <v>3303</v>
      </c>
      <c r="C4123" s="10" t="s">
        <v>731</v>
      </c>
      <c r="D4123" s="10" t="s">
        <v>42</v>
      </c>
      <c r="E4123" s="9" t="s">
        <v>4288</v>
      </c>
    </row>
    <row r="4124" spans="1:5" x14ac:dyDescent="0.3">
      <c r="A4124" s="10" t="s">
        <v>3304</v>
      </c>
      <c r="B4124" s="10" t="s">
        <v>3304</v>
      </c>
      <c r="C4124" s="10" t="s">
        <v>731</v>
      </c>
      <c r="D4124" s="10" t="s">
        <v>42</v>
      </c>
      <c r="E4124" s="9" t="s">
        <v>4288</v>
      </c>
    </row>
    <row r="4125" spans="1:5" x14ac:dyDescent="0.3">
      <c r="A4125" s="10" t="s">
        <v>3305</v>
      </c>
      <c r="B4125" s="10" t="s">
        <v>3305</v>
      </c>
      <c r="C4125" s="10" t="s">
        <v>731</v>
      </c>
      <c r="D4125" s="10" t="s">
        <v>42</v>
      </c>
      <c r="E4125" s="9" t="s">
        <v>4288</v>
      </c>
    </row>
    <row r="4126" spans="1:5" x14ac:dyDescent="0.3">
      <c r="A4126" s="10" t="s">
        <v>1445</v>
      </c>
      <c r="B4126" s="10" t="s">
        <v>1446</v>
      </c>
      <c r="C4126" s="10" t="s">
        <v>807</v>
      </c>
      <c r="D4126" s="10" t="s">
        <v>42</v>
      </c>
      <c r="E4126" s="9" t="s">
        <v>4288</v>
      </c>
    </row>
    <row r="4127" spans="1:5" x14ac:dyDescent="0.3">
      <c r="A4127" s="10" t="s">
        <v>1068</v>
      </c>
      <c r="B4127" s="10" t="s">
        <v>1069</v>
      </c>
      <c r="C4127" s="10" t="s">
        <v>731</v>
      </c>
      <c r="D4127" s="10" t="s">
        <v>42</v>
      </c>
      <c r="E4127" s="9" t="s">
        <v>4288</v>
      </c>
    </row>
    <row r="4128" spans="1:5" x14ac:dyDescent="0.3">
      <c r="A4128" s="10" t="s">
        <v>3040</v>
      </c>
      <c r="B4128" s="10" t="s">
        <v>3041</v>
      </c>
      <c r="C4128" s="10" t="s">
        <v>731</v>
      </c>
      <c r="D4128" s="10" t="s">
        <v>42</v>
      </c>
      <c r="E4128" s="9" t="s">
        <v>4288</v>
      </c>
    </row>
    <row r="4129" spans="1:5" x14ac:dyDescent="0.3">
      <c r="A4129" s="10" t="s">
        <v>3306</v>
      </c>
      <c r="B4129" s="10" t="s">
        <v>3307</v>
      </c>
      <c r="C4129" s="10" t="s">
        <v>731</v>
      </c>
      <c r="D4129" s="10" t="s">
        <v>42</v>
      </c>
      <c r="E4129" s="9" t="s">
        <v>4288</v>
      </c>
    </row>
    <row r="4130" spans="1:5" x14ac:dyDescent="0.3">
      <c r="A4130" s="10" t="s">
        <v>3308</v>
      </c>
      <c r="B4130" s="10" t="s">
        <v>3309</v>
      </c>
      <c r="C4130" s="10" t="s">
        <v>807</v>
      </c>
      <c r="D4130" s="10" t="s">
        <v>42</v>
      </c>
      <c r="E4130" s="9" t="s">
        <v>4288</v>
      </c>
    </row>
    <row r="4131" spans="1:5" x14ac:dyDescent="0.3">
      <c r="A4131" s="10" t="s">
        <v>3310</v>
      </c>
      <c r="B4131" s="10" t="s">
        <v>3311</v>
      </c>
      <c r="C4131" s="10" t="s">
        <v>807</v>
      </c>
      <c r="D4131" s="10" t="s">
        <v>42</v>
      </c>
      <c r="E4131" s="9" t="s">
        <v>4288</v>
      </c>
    </row>
    <row r="4132" spans="1:5" x14ac:dyDescent="0.3">
      <c r="A4132" s="10" t="s">
        <v>3312</v>
      </c>
      <c r="B4132" s="10" t="s">
        <v>3313</v>
      </c>
      <c r="C4132" s="10" t="s">
        <v>807</v>
      </c>
      <c r="D4132" s="10" t="s">
        <v>42</v>
      </c>
      <c r="E4132" s="9" t="s">
        <v>4288</v>
      </c>
    </row>
    <row r="4133" spans="1:5" x14ac:dyDescent="0.3">
      <c r="A4133" s="10" t="s">
        <v>2722</v>
      </c>
      <c r="B4133" s="10" t="s">
        <v>2723</v>
      </c>
      <c r="C4133" s="10" t="s">
        <v>731</v>
      </c>
      <c r="D4133" s="10" t="s">
        <v>42</v>
      </c>
      <c r="E4133" s="9" t="s">
        <v>4288</v>
      </c>
    </row>
    <row r="4134" spans="1:5" x14ac:dyDescent="0.3">
      <c r="A4134" s="10" t="s">
        <v>3270</v>
      </c>
      <c r="B4134" s="10" t="s">
        <v>3051</v>
      </c>
      <c r="C4134" s="10" t="s">
        <v>731</v>
      </c>
      <c r="D4134" s="10" t="s">
        <v>42</v>
      </c>
      <c r="E4134" s="9" t="s">
        <v>4288</v>
      </c>
    </row>
    <row r="4135" spans="1:5" x14ac:dyDescent="0.3">
      <c r="A4135" s="10" t="s">
        <v>1465</v>
      </c>
      <c r="B4135" s="10" t="s">
        <v>1466</v>
      </c>
      <c r="C4135" s="10" t="s">
        <v>731</v>
      </c>
      <c r="D4135" s="10" t="s">
        <v>42</v>
      </c>
      <c r="E4135" s="9" t="s">
        <v>4288</v>
      </c>
    </row>
    <row r="4136" spans="1:5" x14ac:dyDescent="0.3">
      <c r="A4136" s="10" t="s">
        <v>2475</v>
      </c>
      <c r="B4136" s="10" t="s">
        <v>2476</v>
      </c>
      <c r="C4136" s="10" t="s">
        <v>807</v>
      </c>
      <c r="D4136" s="10" t="s">
        <v>42</v>
      </c>
      <c r="E4136" s="9" t="s">
        <v>4288</v>
      </c>
    </row>
    <row r="4137" spans="1:5" x14ac:dyDescent="0.3">
      <c r="A4137" s="10" t="s">
        <v>2629</v>
      </c>
      <c r="B4137" s="10" t="s">
        <v>2630</v>
      </c>
      <c r="C4137" s="10" t="s">
        <v>731</v>
      </c>
      <c r="D4137" s="10" t="s">
        <v>42</v>
      </c>
      <c r="E4137" s="9" t="s">
        <v>4288</v>
      </c>
    </row>
    <row r="4138" spans="1:5" x14ac:dyDescent="0.3">
      <c r="A4138" s="10" t="s">
        <v>3314</v>
      </c>
      <c r="B4138" s="10" t="s">
        <v>3315</v>
      </c>
      <c r="C4138" s="10" t="s">
        <v>731</v>
      </c>
      <c r="D4138" s="10" t="s">
        <v>42</v>
      </c>
      <c r="E4138" s="9" t="s">
        <v>4288</v>
      </c>
    </row>
    <row r="4139" spans="1:5" x14ac:dyDescent="0.3">
      <c r="A4139" s="10" t="s">
        <v>3316</v>
      </c>
      <c r="B4139" s="10" t="s">
        <v>3316</v>
      </c>
      <c r="C4139" s="10" t="s">
        <v>731</v>
      </c>
      <c r="D4139" s="10" t="s">
        <v>42</v>
      </c>
      <c r="E4139" s="9" t="s">
        <v>4288</v>
      </c>
    </row>
    <row r="4140" spans="1:5" x14ac:dyDescent="0.3">
      <c r="A4140" s="10" t="s">
        <v>2633</v>
      </c>
      <c r="B4140" s="10" t="s">
        <v>2634</v>
      </c>
      <c r="C4140" s="10" t="s">
        <v>731</v>
      </c>
      <c r="D4140" s="10" t="s">
        <v>12</v>
      </c>
      <c r="E4140" s="9" t="s">
        <v>4288</v>
      </c>
    </row>
    <row r="4141" spans="1:5" x14ac:dyDescent="0.3">
      <c r="A4141" s="10" t="s">
        <v>2637</v>
      </c>
      <c r="B4141" s="10" t="s">
        <v>2638</v>
      </c>
      <c r="C4141" s="10" t="s">
        <v>731</v>
      </c>
      <c r="D4141" s="10" t="s">
        <v>42</v>
      </c>
      <c r="E4141" s="9" t="s">
        <v>4288</v>
      </c>
    </row>
    <row r="4142" spans="1:5" x14ac:dyDescent="0.3">
      <c r="A4142" s="10" t="s">
        <v>2639</v>
      </c>
      <c r="B4142" s="10" t="s">
        <v>2640</v>
      </c>
      <c r="C4142" s="10" t="s">
        <v>731</v>
      </c>
      <c r="D4142" s="10" t="s">
        <v>42</v>
      </c>
      <c r="E4142" s="9" t="s">
        <v>4288</v>
      </c>
    </row>
    <row r="4143" spans="1:5" x14ac:dyDescent="0.3">
      <c r="A4143" s="10" t="s">
        <v>2641</v>
      </c>
      <c r="B4143" s="10" t="s">
        <v>2642</v>
      </c>
      <c r="C4143" s="10" t="s">
        <v>731</v>
      </c>
      <c r="D4143" s="10" t="s">
        <v>42</v>
      </c>
      <c r="E4143" s="9" t="s">
        <v>4288</v>
      </c>
    </row>
    <row r="4144" spans="1:5" x14ac:dyDescent="0.3">
      <c r="A4144" s="10" t="s">
        <v>2643</v>
      </c>
      <c r="B4144" s="10" t="s">
        <v>2644</v>
      </c>
      <c r="C4144" s="10" t="s">
        <v>731</v>
      </c>
      <c r="D4144" s="10" t="s">
        <v>42</v>
      </c>
      <c r="E4144" s="9" t="s">
        <v>4288</v>
      </c>
    </row>
    <row r="4145" spans="1:5" x14ac:dyDescent="0.3">
      <c r="A4145" s="10" t="s">
        <v>2920</v>
      </c>
      <c r="B4145" s="10" t="s">
        <v>2921</v>
      </c>
      <c r="C4145" s="10" t="s">
        <v>731</v>
      </c>
      <c r="D4145" s="10" t="s">
        <v>42</v>
      </c>
      <c r="E4145" s="9" t="s">
        <v>4288</v>
      </c>
    </row>
    <row r="4146" spans="1:5" x14ac:dyDescent="0.3">
      <c r="A4146" s="10" t="s">
        <v>3262</v>
      </c>
      <c r="B4146" s="10" t="s">
        <v>3263</v>
      </c>
      <c r="C4146" s="10" t="s">
        <v>731</v>
      </c>
      <c r="D4146" s="10" t="s">
        <v>42</v>
      </c>
      <c r="E4146" s="9" t="s">
        <v>4288</v>
      </c>
    </row>
    <row r="4147" spans="1:5" x14ac:dyDescent="0.3">
      <c r="A4147" s="10" t="s">
        <v>2649</v>
      </c>
      <c r="B4147" s="10" t="s">
        <v>2650</v>
      </c>
      <c r="C4147" s="10" t="s">
        <v>731</v>
      </c>
      <c r="D4147" s="10" t="s">
        <v>42</v>
      </c>
      <c r="E4147" s="9" t="s">
        <v>4288</v>
      </c>
    </row>
    <row r="4148" spans="1:5" x14ac:dyDescent="0.3">
      <c r="A4148" s="10" t="s">
        <v>2704</v>
      </c>
      <c r="B4148" s="10" t="s">
        <v>2666</v>
      </c>
      <c r="C4148" s="10" t="s">
        <v>731</v>
      </c>
      <c r="D4148" s="10" t="s">
        <v>42</v>
      </c>
      <c r="E4148" s="9" t="s">
        <v>4288</v>
      </c>
    </row>
    <row r="4149" spans="1:5" x14ac:dyDescent="0.3">
      <c r="A4149" s="10" t="s">
        <v>2925</v>
      </c>
      <c r="B4149" s="10" t="s">
        <v>2926</v>
      </c>
      <c r="C4149" s="10" t="s">
        <v>731</v>
      </c>
      <c r="D4149" s="10" t="s">
        <v>42</v>
      </c>
      <c r="E4149" s="9" t="s">
        <v>4288</v>
      </c>
    </row>
    <row r="4150" spans="1:5" x14ac:dyDescent="0.3">
      <c r="A4150" s="10" t="s">
        <v>3317</v>
      </c>
      <c r="B4150" s="10" t="s">
        <v>3318</v>
      </c>
      <c r="C4150" s="10" t="s">
        <v>731</v>
      </c>
      <c r="D4150" s="10" t="s">
        <v>42</v>
      </c>
      <c r="E4150" s="9" t="s">
        <v>4288</v>
      </c>
    </row>
    <row r="4151" spans="1:5" x14ac:dyDescent="0.3">
      <c r="A4151" s="10" t="s">
        <v>3319</v>
      </c>
      <c r="B4151" s="10" t="s">
        <v>3320</v>
      </c>
      <c r="C4151" s="10" t="s">
        <v>731</v>
      </c>
      <c r="D4151" s="10" t="s">
        <v>42</v>
      </c>
      <c r="E4151" s="9" t="s">
        <v>4288</v>
      </c>
    </row>
    <row r="4152" spans="1:5" x14ac:dyDescent="0.3">
      <c r="A4152" s="10" t="s">
        <v>2547</v>
      </c>
      <c r="B4152" s="10" t="s">
        <v>2548</v>
      </c>
      <c r="C4152" s="10" t="s">
        <v>731</v>
      </c>
      <c r="D4152" s="10" t="s">
        <v>42</v>
      </c>
      <c r="E4152" s="9" t="s">
        <v>4288</v>
      </c>
    </row>
    <row r="4153" spans="1:5" x14ac:dyDescent="0.3">
      <c r="A4153" s="10" t="s">
        <v>2824</v>
      </c>
      <c r="B4153" s="10" t="s">
        <v>2825</v>
      </c>
      <c r="C4153" s="10" t="s">
        <v>807</v>
      </c>
      <c r="D4153" s="10" t="s">
        <v>42</v>
      </c>
      <c r="E4153" s="9" t="s">
        <v>4288</v>
      </c>
    </row>
    <row r="4154" spans="1:5" x14ac:dyDescent="0.3">
      <c r="A4154" s="10" t="s">
        <v>3321</v>
      </c>
      <c r="B4154" s="10" t="s">
        <v>3322</v>
      </c>
      <c r="C4154" s="10" t="s">
        <v>807</v>
      </c>
      <c r="D4154" s="10" t="s">
        <v>42</v>
      </c>
      <c r="E4154" s="9" t="s">
        <v>4288</v>
      </c>
    </row>
    <row r="4155" spans="1:5" x14ac:dyDescent="0.3">
      <c r="A4155" s="10" t="s">
        <v>2618</v>
      </c>
      <c r="B4155" s="10" t="s">
        <v>2619</v>
      </c>
      <c r="C4155" s="10" t="s">
        <v>731</v>
      </c>
      <c r="D4155" s="10" t="s">
        <v>42</v>
      </c>
      <c r="E4155" s="9" t="s">
        <v>4288</v>
      </c>
    </row>
    <row r="4156" spans="1:5" x14ac:dyDescent="0.3">
      <c r="A4156" s="10" t="s">
        <v>3323</v>
      </c>
      <c r="B4156" s="10" t="s">
        <v>3324</v>
      </c>
      <c r="C4156" s="10" t="s">
        <v>731</v>
      </c>
      <c r="D4156" s="10" t="s">
        <v>42</v>
      </c>
      <c r="E4156" s="9" t="s">
        <v>4288</v>
      </c>
    </row>
    <row r="4157" spans="1:5" x14ac:dyDescent="0.3">
      <c r="A4157" s="10" t="s">
        <v>2661</v>
      </c>
      <c r="B4157" s="10" t="s">
        <v>2662</v>
      </c>
      <c r="C4157" s="10" t="s">
        <v>731</v>
      </c>
      <c r="D4157" s="10" t="s">
        <v>42</v>
      </c>
      <c r="E4157" s="9" t="s">
        <v>4288</v>
      </c>
    </row>
    <row r="4158" spans="1:5" x14ac:dyDescent="0.3">
      <c r="A4158" s="10" t="s">
        <v>3325</v>
      </c>
      <c r="B4158" s="10" t="s">
        <v>3326</v>
      </c>
      <c r="C4158" s="10" t="s">
        <v>807</v>
      </c>
      <c r="D4158" s="10" t="s">
        <v>42</v>
      </c>
      <c r="E4158" s="9" t="s">
        <v>4288</v>
      </c>
    </row>
    <row r="4159" spans="1:5" x14ac:dyDescent="0.3">
      <c r="A4159" s="10" t="s">
        <v>2690</v>
      </c>
      <c r="B4159" s="10" t="s">
        <v>2691</v>
      </c>
      <c r="C4159" s="10" t="s">
        <v>807</v>
      </c>
      <c r="D4159" s="10" t="s">
        <v>42</v>
      </c>
      <c r="E4159" s="9" t="s">
        <v>4288</v>
      </c>
    </row>
    <row r="4160" spans="1:5" x14ac:dyDescent="0.3">
      <c r="A4160" s="10" t="s">
        <v>1068</v>
      </c>
      <c r="B4160" s="10" t="s">
        <v>1069</v>
      </c>
      <c r="C4160" s="10" t="s">
        <v>731</v>
      </c>
      <c r="D4160" s="10" t="s">
        <v>42</v>
      </c>
      <c r="E4160" s="9" t="s">
        <v>4288</v>
      </c>
    </row>
    <row r="4161" spans="1:5" x14ac:dyDescent="0.3">
      <c r="A4161" s="10" t="s">
        <v>881</v>
      </c>
      <c r="B4161" s="10" t="s">
        <v>882</v>
      </c>
      <c r="C4161" s="10" t="s">
        <v>731</v>
      </c>
      <c r="D4161" s="10" t="s">
        <v>42</v>
      </c>
      <c r="E4161" s="9" t="s">
        <v>4288</v>
      </c>
    </row>
    <row r="4162" spans="1:5" x14ac:dyDescent="0.3">
      <c r="A4162" s="10" t="s">
        <v>2841</v>
      </c>
      <c r="B4162" s="10" t="s">
        <v>2842</v>
      </c>
      <c r="C4162" s="10" t="s">
        <v>731</v>
      </c>
      <c r="D4162" s="10" t="s">
        <v>42</v>
      </c>
      <c r="E4162" s="9" t="s">
        <v>4288</v>
      </c>
    </row>
    <row r="4163" spans="1:5" x14ac:dyDescent="0.3">
      <c r="A4163" s="10" t="s">
        <v>835</v>
      </c>
      <c r="B4163" s="10" t="s">
        <v>836</v>
      </c>
      <c r="C4163" s="10" t="s">
        <v>731</v>
      </c>
      <c r="D4163" s="10" t="s">
        <v>42</v>
      </c>
      <c r="E4163" s="9" t="s">
        <v>4288</v>
      </c>
    </row>
    <row r="4164" spans="1:5" x14ac:dyDescent="0.3">
      <c r="A4164" s="10" t="s">
        <v>2599</v>
      </c>
      <c r="B4164" s="10" t="s">
        <v>2600</v>
      </c>
      <c r="C4164" s="10" t="s">
        <v>807</v>
      </c>
      <c r="D4164" s="10" t="s">
        <v>42</v>
      </c>
      <c r="E4164" s="9" t="s">
        <v>4288</v>
      </c>
    </row>
    <row r="4165" spans="1:5" x14ac:dyDescent="0.3">
      <c r="A4165" s="10" t="s">
        <v>2770</v>
      </c>
      <c r="B4165" s="10" t="s">
        <v>2771</v>
      </c>
      <c r="C4165" s="10" t="s">
        <v>807</v>
      </c>
      <c r="D4165" s="10" t="s">
        <v>42</v>
      </c>
      <c r="E4165" s="9" t="s">
        <v>4288</v>
      </c>
    </row>
    <row r="4166" spans="1:5" x14ac:dyDescent="0.3">
      <c r="A4166" s="10" t="s">
        <v>1304</v>
      </c>
      <c r="B4166" s="10" t="s">
        <v>1305</v>
      </c>
      <c r="C4166" s="10" t="s">
        <v>807</v>
      </c>
      <c r="D4166" s="10" t="s">
        <v>42</v>
      </c>
      <c r="E4166" s="9" t="s">
        <v>4288</v>
      </c>
    </row>
    <row r="4167" spans="1:5" x14ac:dyDescent="0.3">
      <c r="A4167" s="10" t="s">
        <v>2968</v>
      </c>
      <c r="B4167" s="10" t="s">
        <v>2969</v>
      </c>
      <c r="C4167" s="10" t="s">
        <v>731</v>
      </c>
      <c r="D4167" s="10" t="s">
        <v>42</v>
      </c>
      <c r="E4167" s="9" t="s">
        <v>4288</v>
      </c>
    </row>
    <row r="4168" spans="1:5" x14ac:dyDescent="0.3">
      <c r="A4168" s="10" t="s">
        <v>2626</v>
      </c>
      <c r="B4168" s="10" t="s">
        <v>2626</v>
      </c>
      <c r="C4168" s="10" t="s">
        <v>731</v>
      </c>
      <c r="D4168" s="10" t="s">
        <v>42</v>
      </c>
      <c r="E4168" s="9" t="s">
        <v>4288</v>
      </c>
    </row>
    <row r="4169" spans="1:5" x14ac:dyDescent="0.3">
      <c r="A4169" s="10" t="s">
        <v>1445</v>
      </c>
      <c r="B4169" s="10" t="s">
        <v>1446</v>
      </c>
      <c r="C4169" s="10" t="s">
        <v>807</v>
      </c>
      <c r="D4169" s="10" t="s">
        <v>42</v>
      </c>
      <c r="E4169" s="9" t="s">
        <v>4288</v>
      </c>
    </row>
    <row r="4170" spans="1:5" x14ac:dyDescent="0.3">
      <c r="A4170" s="10" t="s">
        <v>3021</v>
      </c>
      <c r="B4170" s="10" t="s">
        <v>3022</v>
      </c>
      <c r="C4170" s="10" t="s">
        <v>807</v>
      </c>
      <c r="D4170" s="10" t="s">
        <v>42</v>
      </c>
      <c r="E4170" s="9" t="s">
        <v>4288</v>
      </c>
    </row>
    <row r="4171" spans="1:5" x14ac:dyDescent="0.3">
      <c r="A4171" s="10" t="s">
        <v>3023</v>
      </c>
      <c r="B4171" s="10" t="s">
        <v>3024</v>
      </c>
      <c r="C4171" s="10" t="s">
        <v>807</v>
      </c>
      <c r="D4171" s="10" t="s">
        <v>42</v>
      </c>
      <c r="E4171" s="9" t="s">
        <v>4288</v>
      </c>
    </row>
    <row r="4172" spans="1:5" x14ac:dyDescent="0.3">
      <c r="A4172" s="10" t="s">
        <v>2607</v>
      </c>
      <c r="B4172" s="10" t="s">
        <v>2608</v>
      </c>
      <c r="C4172" s="10" t="s">
        <v>731</v>
      </c>
      <c r="D4172" s="10" t="s">
        <v>42</v>
      </c>
      <c r="E4172" s="9" t="s">
        <v>4288</v>
      </c>
    </row>
    <row r="4173" spans="1:5" x14ac:dyDescent="0.3">
      <c r="A4173" s="10" t="s">
        <v>1029</v>
      </c>
      <c r="B4173" s="10" t="s">
        <v>1030</v>
      </c>
      <c r="C4173" s="10" t="s">
        <v>731</v>
      </c>
      <c r="D4173" s="10" t="s">
        <v>42</v>
      </c>
      <c r="E4173" s="9" t="s">
        <v>4288</v>
      </c>
    </row>
    <row r="4174" spans="1:5" x14ac:dyDescent="0.3">
      <c r="A4174" s="10" t="s">
        <v>1158</v>
      </c>
      <c r="B4174" s="10" t="s">
        <v>1159</v>
      </c>
      <c r="C4174" s="10" t="s">
        <v>731</v>
      </c>
      <c r="D4174" s="10" t="s">
        <v>42</v>
      </c>
      <c r="E4174" s="9" t="s">
        <v>4288</v>
      </c>
    </row>
    <row r="4175" spans="1:5" x14ac:dyDescent="0.3">
      <c r="A4175" s="10" t="s">
        <v>3327</v>
      </c>
      <c r="B4175" s="10" t="s">
        <v>3328</v>
      </c>
      <c r="C4175" s="10" t="s">
        <v>731</v>
      </c>
      <c r="D4175" s="10" t="s">
        <v>42</v>
      </c>
      <c r="E4175" s="9" t="s">
        <v>4288</v>
      </c>
    </row>
    <row r="4176" spans="1:5" x14ac:dyDescent="0.3">
      <c r="A4176" s="10" t="s">
        <v>3329</v>
      </c>
      <c r="B4176" s="10" t="s">
        <v>3330</v>
      </c>
      <c r="C4176" s="10" t="s">
        <v>731</v>
      </c>
      <c r="D4176" s="10" t="s">
        <v>42</v>
      </c>
      <c r="E4176" s="9" t="s">
        <v>4288</v>
      </c>
    </row>
    <row r="4177" spans="1:5" x14ac:dyDescent="0.3">
      <c r="A4177" s="10" t="s">
        <v>3038</v>
      </c>
      <c r="B4177" s="10" t="s">
        <v>3039</v>
      </c>
      <c r="C4177" s="10" t="s">
        <v>731</v>
      </c>
      <c r="D4177" s="10" t="s">
        <v>42</v>
      </c>
      <c r="E4177" s="9" t="s">
        <v>4288</v>
      </c>
    </row>
    <row r="4178" spans="1:5" x14ac:dyDescent="0.3">
      <c r="A4178" s="10" t="s">
        <v>2738</v>
      </c>
      <c r="B4178" s="10" t="s">
        <v>2739</v>
      </c>
      <c r="C4178" s="10" t="s">
        <v>731</v>
      </c>
      <c r="D4178" s="10" t="s">
        <v>42</v>
      </c>
      <c r="E4178" s="9" t="s">
        <v>4288</v>
      </c>
    </row>
    <row r="4179" spans="1:5" x14ac:dyDescent="0.3">
      <c r="A4179" s="10" t="s">
        <v>2624</v>
      </c>
      <c r="B4179" s="10" t="s">
        <v>2625</v>
      </c>
      <c r="C4179" s="10" t="s">
        <v>731</v>
      </c>
      <c r="D4179" s="10" t="s">
        <v>42</v>
      </c>
      <c r="E4179" s="9" t="s">
        <v>4288</v>
      </c>
    </row>
    <row r="4180" spans="1:5" x14ac:dyDescent="0.3">
      <c r="A4180" s="10" t="s">
        <v>3331</v>
      </c>
      <c r="B4180" s="10" t="s">
        <v>3332</v>
      </c>
      <c r="C4180" s="10" t="s">
        <v>731</v>
      </c>
      <c r="D4180" s="10" t="s">
        <v>42</v>
      </c>
      <c r="E4180" s="9" t="s">
        <v>4288</v>
      </c>
    </row>
    <row r="4181" spans="1:5" x14ac:dyDescent="0.3">
      <c r="A4181" s="10" t="s">
        <v>2780</v>
      </c>
      <c r="B4181" s="10" t="s">
        <v>2780</v>
      </c>
      <c r="C4181" s="10" t="s">
        <v>731</v>
      </c>
      <c r="D4181" s="10" t="s">
        <v>42</v>
      </c>
      <c r="E4181" s="9" t="s">
        <v>4288</v>
      </c>
    </row>
    <row r="4182" spans="1:5" x14ac:dyDescent="0.3">
      <c r="A4182" s="10" t="s">
        <v>3333</v>
      </c>
      <c r="B4182" s="10" t="s">
        <v>3334</v>
      </c>
      <c r="C4182" s="10" t="s">
        <v>731</v>
      </c>
      <c r="D4182" s="10" t="s">
        <v>42</v>
      </c>
      <c r="E4182" s="9" t="s">
        <v>4288</v>
      </c>
    </row>
    <row r="4183" spans="1:5" x14ac:dyDescent="0.3">
      <c r="A4183" s="10" t="s">
        <v>1225</v>
      </c>
      <c r="B4183" s="10" t="s">
        <v>884</v>
      </c>
      <c r="C4183" s="10" t="s">
        <v>731</v>
      </c>
      <c r="D4183" s="10" t="s">
        <v>42</v>
      </c>
      <c r="E4183" s="9" t="s">
        <v>4288</v>
      </c>
    </row>
    <row r="4184" spans="1:5" x14ac:dyDescent="0.3">
      <c r="A4184" s="10" t="s">
        <v>3029</v>
      </c>
      <c r="B4184" s="10" t="s">
        <v>3030</v>
      </c>
      <c r="C4184" s="10" t="s">
        <v>731</v>
      </c>
      <c r="D4184" s="10" t="s">
        <v>42</v>
      </c>
      <c r="E4184" s="9" t="s">
        <v>4288</v>
      </c>
    </row>
    <row r="4185" spans="1:5" x14ac:dyDescent="0.3">
      <c r="A4185" s="10" t="s">
        <v>2704</v>
      </c>
      <c r="B4185" s="10" t="s">
        <v>2666</v>
      </c>
      <c r="C4185" s="10" t="s">
        <v>731</v>
      </c>
      <c r="D4185" s="10" t="s">
        <v>42</v>
      </c>
      <c r="E4185" s="9" t="s">
        <v>4288</v>
      </c>
    </row>
    <row r="4186" spans="1:5" x14ac:dyDescent="0.3">
      <c r="A4186" s="10" t="s">
        <v>3335</v>
      </c>
      <c r="B4186" s="10" t="s">
        <v>3336</v>
      </c>
      <c r="C4186" s="10" t="s">
        <v>731</v>
      </c>
      <c r="D4186" s="10" t="s">
        <v>42</v>
      </c>
      <c r="E4186" s="9" t="s">
        <v>4288</v>
      </c>
    </row>
    <row r="4187" spans="1:5" x14ac:dyDescent="0.3">
      <c r="A4187" s="10" t="s">
        <v>3337</v>
      </c>
      <c r="B4187" s="10" t="s">
        <v>3338</v>
      </c>
      <c r="C4187" s="10" t="s">
        <v>731</v>
      </c>
      <c r="D4187" s="10" t="s">
        <v>42</v>
      </c>
      <c r="E4187" s="9" t="s">
        <v>4288</v>
      </c>
    </row>
    <row r="4188" spans="1:5" x14ac:dyDescent="0.3">
      <c r="A4188" s="10" t="s">
        <v>3339</v>
      </c>
      <c r="B4188" s="10" t="s">
        <v>3340</v>
      </c>
      <c r="C4188" s="10" t="s">
        <v>731</v>
      </c>
      <c r="D4188" s="10" t="s">
        <v>42</v>
      </c>
      <c r="E4188" s="9" t="s">
        <v>4288</v>
      </c>
    </row>
    <row r="4189" spans="1:5" x14ac:dyDescent="0.3">
      <c r="A4189" s="10" t="s">
        <v>3341</v>
      </c>
      <c r="B4189" s="10" t="s">
        <v>3342</v>
      </c>
      <c r="C4189" s="10" t="s">
        <v>731</v>
      </c>
      <c r="D4189" s="10" t="s">
        <v>42</v>
      </c>
      <c r="E4189" s="9" t="s">
        <v>4288</v>
      </c>
    </row>
    <row r="4190" spans="1:5" x14ac:dyDescent="0.3">
      <c r="A4190" s="10" t="s">
        <v>2549</v>
      </c>
      <c r="B4190" s="10" t="s">
        <v>2550</v>
      </c>
      <c r="C4190" s="10" t="s">
        <v>731</v>
      </c>
      <c r="D4190" s="10" t="s">
        <v>42</v>
      </c>
      <c r="E4190" s="9" t="s">
        <v>4288</v>
      </c>
    </row>
    <row r="4191" spans="1:5" x14ac:dyDescent="0.3">
      <c r="A4191" s="10" t="s">
        <v>3343</v>
      </c>
      <c r="B4191" s="10" t="s">
        <v>3344</v>
      </c>
      <c r="C4191" s="10" t="s">
        <v>731</v>
      </c>
      <c r="D4191" s="10" t="s">
        <v>42</v>
      </c>
      <c r="E4191" s="9" t="s">
        <v>4288</v>
      </c>
    </row>
    <row r="4192" spans="1:5" x14ac:dyDescent="0.3">
      <c r="A4192" s="10" t="s">
        <v>2661</v>
      </c>
      <c r="B4192" s="10" t="s">
        <v>2662</v>
      </c>
      <c r="C4192" s="10" t="s">
        <v>731</v>
      </c>
      <c r="D4192" s="10" t="s">
        <v>42</v>
      </c>
      <c r="E4192" s="9" t="s">
        <v>4288</v>
      </c>
    </row>
    <row r="4193" spans="1:5" x14ac:dyDescent="0.3">
      <c r="A4193" s="10" t="s">
        <v>3345</v>
      </c>
      <c r="B4193" s="10" t="s">
        <v>3345</v>
      </c>
      <c r="C4193" s="10" t="s">
        <v>731</v>
      </c>
      <c r="D4193" s="10" t="s">
        <v>42</v>
      </c>
      <c r="E4193" s="9" t="s">
        <v>4288</v>
      </c>
    </row>
    <row r="4194" spans="1:5" x14ac:dyDescent="0.3">
      <c r="A4194" s="10" t="s">
        <v>2762</v>
      </c>
      <c r="B4194" s="10" t="s">
        <v>2763</v>
      </c>
      <c r="C4194" s="10" t="s">
        <v>807</v>
      </c>
      <c r="D4194" s="10" t="s">
        <v>42</v>
      </c>
      <c r="E4194" s="9" t="s">
        <v>4288</v>
      </c>
    </row>
    <row r="4195" spans="1:5" x14ac:dyDescent="0.3">
      <c r="A4195" s="10" t="s">
        <v>3346</v>
      </c>
      <c r="B4195" s="10" t="s">
        <v>3347</v>
      </c>
      <c r="C4195" s="10" t="s">
        <v>807</v>
      </c>
      <c r="D4195" s="10" t="s">
        <v>42</v>
      </c>
      <c r="E4195" s="9" t="s">
        <v>4288</v>
      </c>
    </row>
    <row r="4196" spans="1:5" x14ac:dyDescent="0.3">
      <c r="A4196" s="10" t="s">
        <v>3348</v>
      </c>
      <c r="B4196" s="10" t="s">
        <v>3349</v>
      </c>
      <c r="C4196" s="10" t="s">
        <v>731</v>
      </c>
      <c r="D4196" s="10" t="s">
        <v>42</v>
      </c>
      <c r="E4196" s="9" t="s">
        <v>4288</v>
      </c>
    </row>
    <row r="4197" spans="1:5" x14ac:dyDescent="0.3">
      <c r="A4197" s="10" t="s">
        <v>2682</v>
      </c>
      <c r="B4197" s="10" t="s">
        <v>2683</v>
      </c>
      <c r="C4197" s="10" t="s">
        <v>807</v>
      </c>
      <c r="D4197" s="10" t="s">
        <v>42</v>
      </c>
      <c r="E4197" s="9" t="s">
        <v>4288</v>
      </c>
    </row>
    <row r="4198" spans="1:5" x14ac:dyDescent="0.3">
      <c r="A4198" s="10" t="s">
        <v>1122</v>
      </c>
      <c r="B4198" s="10" t="s">
        <v>1123</v>
      </c>
      <c r="C4198" s="10" t="s">
        <v>731</v>
      </c>
      <c r="D4198" s="10" t="s">
        <v>42</v>
      </c>
      <c r="E4198" s="9" t="s">
        <v>4288</v>
      </c>
    </row>
    <row r="4199" spans="1:5" x14ac:dyDescent="0.3">
      <c r="A4199" s="10" t="s">
        <v>1332</v>
      </c>
      <c r="B4199" s="10" t="s">
        <v>1333</v>
      </c>
      <c r="C4199" s="10" t="s">
        <v>731</v>
      </c>
      <c r="D4199" s="10" t="s">
        <v>42</v>
      </c>
      <c r="E4199" s="9" t="s">
        <v>4288</v>
      </c>
    </row>
    <row r="4200" spans="1:5" x14ac:dyDescent="0.3">
      <c r="A4200" s="10" t="s">
        <v>3350</v>
      </c>
      <c r="B4200" s="10" t="s">
        <v>3351</v>
      </c>
      <c r="C4200" s="10" t="s">
        <v>731</v>
      </c>
      <c r="D4200" s="10" t="s">
        <v>42</v>
      </c>
      <c r="E4200" s="9" t="s">
        <v>4288</v>
      </c>
    </row>
    <row r="4201" spans="1:5" x14ac:dyDescent="0.3">
      <c r="A4201" s="10" t="s">
        <v>835</v>
      </c>
      <c r="B4201" s="10" t="s">
        <v>836</v>
      </c>
      <c r="C4201" s="10" t="s">
        <v>731</v>
      </c>
      <c r="D4201" s="10" t="s">
        <v>42</v>
      </c>
      <c r="E4201" s="9" t="s">
        <v>4288</v>
      </c>
    </row>
    <row r="4202" spans="1:5" x14ac:dyDescent="0.3">
      <c r="A4202" s="10" t="s">
        <v>3275</v>
      </c>
      <c r="B4202" s="10" t="s">
        <v>3275</v>
      </c>
      <c r="C4202" s="10" t="s">
        <v>731</v>
      </c>
      <c r="D4202" s="10" t="s">
        <v>42</v>
      </c>
      <c r="E4202" s="9" t="s">
        <v>4288</v>
      </c>
    </row>
    <row r="4203" spans="1:5" x14ac:dyDescent="0.3">
      <c r="A4203" s="10" t="s">
        <v>2953</v>
      </c>
      <c r="B4203" s="10" t="s">
        <v>2954</v>
      </c>
      <c r="C4203" s="10" t="s">
        <v>731</v>
      </c>
      <c r="D4203" s="10" t="s">
        <v>42</v>
      </c>
      <c r="E4203" s="9" t="s">
        <v>4288</v>
      </c>
    </row>
    <row r="4204" spans="1:5" x14ac:dyDescent="0.3">
      <c r="A4204" s="10" t="s">
        <v>3038</v>
      </c>
      <c r="B4204" s="10" t="s">
        <v>3039</v>
      </c>
      <c r="C4204" s="10" t="s">
        <v>731</v>
      </c>
      <c r="D4204" s="10" t="s">
        <v>42</v>
      </c>
      <c r="E4204" s="9" t="s">
        <v>4288</v>
      </c>
    </row>
    <row r="4205" spans="1:5" x14ac:dyDescent="0.3">
      <c r="A4205" s="10" t="s">
        <v>3297</v>
      </c>
      <c r="B4205" s="10" t="s">
        <v>3039</v>
      </c>
      <c r="C4205" s="10" t="s">
        <v>731</v>
      </c>
      <c r="D4205" s="10" t="s">
        <v>42</v>
      </c>
      <c r="E4205" s="9" t="s">
        <v>4288</v>
      </c>
    </row>
    <row r="4206" spans="1:5" x14ac:dyDescent="0.3">
      <c r="A4206" s="10" t="s">
        <v>2612</v>
      </c>
      <c r="B4206" s="10" t="s">
        <v>2613</v>
      </c>
      <c r="C4206" s="10" t="s">
        <v>807</v>
      </c>
      <c r="D4206" s="10" t="s">
        <v>42</v>
      </c>
      <c r="E4206" s="9" t="s">
        <v>4288</v>
      </c>
    </row>
    <row r="4207" spans="1:5" x14ac:dyDescent="0.3">
      <c r="A4207" s="10" t="s">
        <v>3352</v>
      </c>
      <c r="B4207" s="10" t="s">
        <v>3353</v>
      </c>
      <c r="C4207" s="10" t="s">
        <v>807</v>
      </c>
      <c r="D4207" s="10" t="s">
        <v>42</v>
      </c>
      <c r="E4207" s="9" t="s">
        <v>4288</v>
      </c>
    </row>
    <row r="4208" spans="1:5" x14ac:dyDescent="0.3">
      <c r="A4208" s="10" t="s">
        <v>3023</v>
      </c>
      <c r="B4208" s="10" t="s">
        <v>3024</v>
      </c>
      <c r="C4208" s="10" t="s">
        <v>807</v>
      </c>
      <c r="D4208" s="10" t="s">
        <v>42</v>
      </c>
      <c r="E4208" s="9" t="s">
        <v>4288</v>
      </c>
    </row>
    <row r="4209" spans="1:5" x14ac:dyDescent="0.3">
      <c r="A4209" s="10" t="s">
        <v>2897</v>
      </c>
      <c r="B4209" s="10" t="s">
        <v>2779</v>
      </c>
      <c r="C4209" s="10" t="s">
        <v>731</v>
      </c>
      <c r="D4209" s="10" t="s">
        <v>42</v>
      </c>
      <c r="E4209" s="9" t="s">
        <v>4288</v>
      </c>
    </row>
    <row r="4210" spans="1:5" x14ac:dyDescent="0.3">
      <c r="A4210" s="10" t="s">
        <v>3354</v>
      </c>
      <c r="B4210" s="10" t="s">
        <v>3355</v>
      </c>
      <c r="C4210" s="10" t="s">
        <v>731</v>
      </c>
      <c r="D4210" s="10" t="s">
        <v>42</v>
      </c>
      <c r="E4210" s="9" t="s">
        <v>4288</v>
      </c>
    </row>
    <row r="4211" spans="1:5" x14ac:dyDescent="0.3">
      <c r="A4211" s="10" t="s">
        <v>1489</v>
      </c>
      <c r="B4211" s="10" t="s">
        <v>1490</v>
      </c>
      <c r="C4211" s="10" t="s">
        <v>731</v>
      </c>
      <c r="D4211" s="10" t="s">
        <v>42</v>
      </c>
      <c r="E4211" s="9" t="s">
        <v>4288</v>
      </c>
    </row>
    <row r="4212" spans="1:5" x14ac:dyDescent="0.3">
      <c r="A4212" s="10" t="s">
        <v>3266</v>
      </c>
      <c r="B4212" s="10" t="s">
        <v>3267</v>
      </c>
      <c r="C4212" s="10" t="s">
        <v>731</v>
      </c>
      <c r="D4212" s="10" t="s">
        <v>42</v>
      </c>
      <c r="E4212" s="9" t="s">
        <v>4288</v>
      </c>
    </row>
    <row r="4213" spans="1:5" x14ac:dyDescent="0.3">
      <c r="A4213" s="10" t="s">
        <v>2694</v>
      </c>
      <c r="B4213" s="10" t="s">
        <v>2695</v>
      </c>
      <c r="C4213" s="10" t="s">
        <v>731</v>
      </c>
      <c r="D4213" s="10" t="s">
        <v>42</v>
      </c>
      <c r="E4213" s="9" t="s">
        <v>4288</v>
      </c>
    </row>
    <row r="4214" spans="1:5" x14ac:dyDescent="0.3">
      <c r="A4214" s="10" t="s">
        <v>2952</v>
      </c>
      <c r="B4214" s="10" t="s">
        <v>2952</v>
      </c>
      <c r="C4214" s="10" t="s">
        <v>731</v>
      </c>
      <c r="D4214" s="10" t="s">
        <v>42</v>
      </c>
      <c r="E4214" s="9" t="s">
        <v>4288</v>
      </c>
    </row>
    <row r="4215" spans="1:5" x14ac:dyDescent="0.3">
      <c r="A4215" s="10" t="s">
        <v>3356</v>
      </c>
      <c r="B4215" s="10" t="s">
        <v>3357</v>
      </c>
      <c r="C4215" s="10" t="s">
        <v>731</v>
      </c>
      <c r="D4215" s="10" t="s">
        <v>42</v>
      </c>
      <c r="E4215" s="9" t="s">
        <v>4288</v>
      </c>
    </row>
    <row r="4216" spans="1:5" x14ac:dyDescent="0.3">
      <c r="A4216" s="10" t="s">
        <v>3358</v>
      </c>
      <c r="B4216" s="10" t="s">
        <v>3359</v>
      </c>
      <c r="C4216" s="10" t="s">
        <v>731</v>
      </c>
      <c r="D4216" s="10" t="s">
        <v>42</v>
      </c>
      <c r="E4216" s="9" t="s">
        <v>4288</v>
      </c>
    </row>
    <row r="4217" spans="1:5" x14ac:dyDescent="0.3">
      <c r="A4217" s="10" t="s">
        <v>2698</v>
      </c>
      <c r="B4217" s="10" t="s">
        <v>2699</v>
      </c>
      <c r="C4217" s="10" t="s">
        <v>731</v>
      </c>
      <c r="D4217" s="10" t="s">
        <v>42</v>
      </c>
      <c r="E4217" s="9" t="s">
        <v>4288</v>
      </c>
    </row>
    <row r="4218" spans="1:5" x14ac:dyDescent="0.3">
      <c r="A4218" s="10" t="s">
        <v>3360</v>
      </c>
      <c r="B4218" s="10" t="s">
        <v>3361</v>
      </c>
      <c r="C4218" s="10" t="s">
        <v>731</v>
      </c>
      <c r="D4218" s="10" t="s">
        <v>42</v>
      </c>
      <c r="E4218" s="9" t="s">
        <v>4288</v>
      </c>
    </row>
    <row r="4219" spans="1:5" x14ac:dyDescent="0.3">
      <c r="A4219" s="10" t="s">
        <v>2756</v>
      </c>
      <c r="B4219" s="10" t="s">
        <v>2757</v>
      </c>
      <c r="C4219" s="10" t="s">
        <v>731</v>
      </c>
      <c r="D4219" s="10" t="s">
        <v>42</v>
      </c>
      <c r="E4219" s="9" t="s">
        <v>4288</v>
      </c>
    </row>
    <row r="4220" spans="1:5" x14ac:dyDescent="0.3">
      <c r="A4220" s="10" t="s">
        <v>2673</v>
      </c>
      <c r="B4220" s="10" t="s">
        <v>2674</v>
      </c>
      <c r="C4220" s="10" t="s">
        <v>731</v>
      </c>
      <c r="D4220" s="10" t="s">
        <v>42</v>
      </c>
      <c r="E4220" s="9" t="s">
        <v>4288</v>
      </c>
    </row>
    <row r="4221" spans="1:5" x14ac:dyDescent="0.3">
      <c r="A4221" s="10" t="s">
        <v>2906</v>
      </c>
      <c r="B4221" s="10" t="s">
        <v>2907</v>
      </c>
      <c r="C4221" s="10" t="s">
        <v>731</v>
      </c>
      <c r="D4221" s="10" t="s">
        <v>42</v>
      </c>
      <c r="E4221" s="9" t="s">
        <v>4288</v>
      </c>
    </row>
    <row r="4222" spans="1:5" x14ac:dyDescent="0.3">
      <c r="A4222" s="10" t="s">
        <v>3362</v>
      </c>
      <c r="B4222" s="10" t="s">
        <v>3363</v>
      </c>
      <c r="C4222" s="10" t="s">
        <v>807</v>
      </c>
      <c r="D4222" s="10" t="s">
        <v>42</v>
      </c>
      <c r="E4222" s="9" t="s">
        <v>4288</v>
      </c>
    </row>
    <row r="4223" spans="1:5" x14ac:dyDescent="0.3">
      <c r="A4223" s="10" t="s">
        <v>3364</v>
      </c>
      <c r="B4223" s="10" t="s">
        <v>3365</v>
      </c>
      <c r="C4223" s="10" t="s">
        <v>807</v>
      </c>
      <c r="D4223" s="10" t="s">
        <v>42</v>
      </c>
      <c r="E4223" s="9" t="s">
        <v>4288</v>
      </c>
    </row>
    <row r="4224" spans="1:5" x14ac:dyDescent="0.3">
      <c r="A4224" s="10" t="s">
        <v>1260</v>
      </c>
      <c r="B4224" s="10" t="s">
        <v>1260</v>
      </c>
      <c r="C4224" s="10" t="s">
        <v>731</v>
      </c>
      <c r="D4224" s="10" t="s">
        <v>42</v>
      </c>
      <c r="E4224" s="9" t="s">
        <v>4288</v>
      </c>
    </row>
    <row r="4225" spans="1:5" x14ac:dyDescent="0.3">
      <c r="A4225" s="10" t="s">
        <v>2601</v>
      </c>
      <c r="B4225" s="10" t="s">
        <v>2602</v>
      </c>
      <c r="C4225" s="10" t="s">
        <v>807</v>
      </c>
      <c r="D4225" s="10" t="s">
        <v>42</v>
      </c>
      <c r="E4225" s="9" t="s">
        <v>4288</v>
      </c>
    </row>
    <row r="4226" spans="1:5" x14ac:dyDescent="0.3">
      <c r="A4226" s="10" t="s">
        <v>3312</v>
      </c>
      <c r="B4226" s="10" t="s">
        <v>3313</v>
      </c>
      <c r="C4226" s="10" t="s">
        <v>807</v>
      </c>
      <c r="D4226" s="10" t="s">
        <v>42</v>
      </c>
      <c r="E4226" s="9" t="s">
        <v>4288</v>
      </c>
    </row>
    <row r="4227" spans="1:5" x14ac:dyDescent="0.3">
      <c r="A4227" s="10" t="s">
        <v>3366</v>
      </c>
      <c r="B4227" s="10" t="s">
        <v>3367</v>
      </c>
      <c r="C4227" s="10" t="s">
        <v>731</v>
      </c>
      <c r="D4227" s="10" t="s">
        <v>12</v>
      </c>
      <c r="E4227" s="9" t="s">
        <v>4288</v>
      </c>
    </row>
    <row r="4228" spans="1:5" x14ac:dyDescent="0.3">
      <c r="A4228" s="10" t="s">
        <v>2877</v>
      </c>
      <c r="B4228" s="10" t="s">
        <v>2878</v>
      </c>
      <c r="C4228" s="10" t="s">
        <v>731</v>
      </c>
      <c r="D4228" s="10" t="s">
        <v>42</v>
      </c>
      <c r="E4228" s="9" t="s">
        <v>4288</v>
      </c>
    </row>
    <row r="4229" spans="1:5" x14ac:dyDescent="0.3">
      <c r="A4229" s="10" t="s">
        <v>3358</v>
      </c>
      <c r="B4229" s="10" t="s">
        <v>3359</v>
      </c>
      <c r="C4229" s="10" t="s">
        <v>731</v>
      </c>
      <c r="D4229" s="10" t="s">
        <v>42</v>
      </c>
      <c r="E4229" s="9" t="s">
        <v>4288</v>
      </c>
    </row>
    <row r="4230" spans="1:5" x14ac:dyDescent="0.3">
      <c r="A4230" s="10" t="s">
        <v>2797</v>
      </c>
      <c r="B4230" s="10" t="s">
        <v>2776</v>
      </c>
      <c r="C4230" s="10" t="s">
        <v>731</v>
      </c>
      <c r="D4230" s="10" t="s">
        <v>42</v>
      </c>
      <c r="E4230" s="9" t="s">
        <v>4288</v>
      </c>
    </row>
    <row r="4231" spans="1:5" x14ac:dyDescent="0.3">
      <c r="A4231" s="10" t="s">
        <v>3368</v>
      </c>
      <c r="B4231" s="10" t="s">
        <v>3369</v>
      </c>
      <c r="C4231" s="10" t="s">
        <v>807</v>
      </c>
      <c r="D4231" s="10" t="s">
        <v>42</v>
      </c>
      <c r="E4231" s="9" t="s">
        <v>4288</v>
      </c>
    </row>
    <row r="4232" spans="1:5" x14ac:dyDescent="0.3">
      <c r="A4232" s="10" t="s">
        <v>2655</v>
      </c>
      <c r="B4232" s="10" t="s">
        <v>2656</v>
      </c>
      <c r="C4232" s="10" t="s">
        <v>807</v>
      </c>
      <c r="D4232" s="10" t="s">
        <v>42</v>
      </c>
      <c r="E4232" s="9" t="s">
        <v>4288</v>
      </c>
    </row>
    <row r="4233" spans="1:5" x14ac:dyDescent="0.3">
      <c r="A4233" s="10" t="s">
        <v>3370</v>
      </c>
      <c r="B4233" s="10" t="s">
        <v>3371</v>
      </c>
      <c r="C4233" s="10" t="s">
        <v>807</v>
      </c>
      <c r="D4233" s="10" t="s">
        <v>42</v>
      </c>
      <c r="E4233" s="9" t="s">
        <v>4288</v>
      </c>
    </row>
    <row r="4234" spans="1:5" x14ac:dyDescent="0.3">
      <c r="A4234" s="10" t="s">
        <v>3372</v>
      </c>
      <c r="B4234" s="10" t="s">
        <v>3373</v>
      </c>
      <c r="C4234" s="10" t="s">
        <v>807</v>
      </c>
      <c r="D4234" s="10" t="s">
        <v>42</v>
      </c>
      <c r="E4234" s="9" t="s">
        <v>4288</v>
      </c>
    </row>
    <row r="4235" spans="1:5" x14ac:dyDescent="0.3">
      <c r="A4235" s="10" t="s">
        <v>1023</v>
      </c>
      <c r="B4235" s="10" t="s">
        <v>1024</v>
      </c>
      <c r="C4235" s="10" t="s">
        <v>807</v>
      </c>
      <c r="D4235" s="10" t="s">
        <v>42</v>
      </c>
      <c r="E4235" s="9" t="s">
        <v>4288</v>
      </c>
    </row>
    <row r="4236" spans="1:5" x14ac:dyDescent="0.3">
      <c r="A4236" s="10" t="s">
        <v>2943</v>
      </c>
      <c r="B4236" s="10" t="s">
        <v>2943</v>
      </c>
      <c r="C4236" s="10" t="s">
        <v>731</v>
      </c>
      <c r="D4236" s="10" t="s">
        <v>42</v>
      </c>
      <c r="E4236" s="9" t="s">
        <v>4288</v>
      </c>
    </row>
    <row r="4237" spans="1:5" x14ac:dyDescent="0.3">
      <c r="A4237" s="10" t="s">
        <v>2612</v>
      </c>
      <c r="B4237" s="10" t="s">
        <v>2613</v>
      </c>
      <c r="C4237" s="10" t="s">
        <v>807</v>
      </c>
      <c r="D4237" s="10" t="s">
        <v>42</v>
      </c>
      <c r="E4237" s="9" t="s">
        <v>4288</v>
      </c>
    </row>
    <row r="4238" spans="1:5" x14ac:dyDescent="0.3">
      <c r="A4238" s="10" t="s">
        <v>1469</v>
      </c>
      <c r="B4238" s="10" t="s">
        <v>1469</v>
      </c>
      <c r="C4238" s="10" t="s">
        <v>731</v>
      </c>
      <c r="D4238" s="10" t="s">
        <v>42</v>
      </c>
      <c r="E4238" s="9" t="s">
        <v>4288</v>
      </c>
    </row>
    <row r="4239" spans="1:5" x14ac:dyDescent="0.3">
      <c r="A4239" s="10" t="s">
        <v>3374</v>
      </c>
      <c r="B4239" s="10" t="s">
        <v>3375</v>
      </c>
      <c r="C4239" s="10" t="s">
        <v>731</v>
      </c>
      <c r="D4239" s="10" t="s">
        <v>42</v>
      </c>
      <c r="E4239" s="9" t="s">
        <v>4288</v>
      </c>
    </row>
    <row r="4240" spans="1:5" x14ac:dyDescent="0.3">
      <c r="A4240" s="10" t="s">
        <v>3376</v>
      </c>
      <c r="B4240" s="10" t="s">
        <v>3377</v>
      </c>
      <c r="C4240" s="10" t="s">
        <v>807</v>
      </c>
      <c r="D4240" s="10" t="s">
        <v>42</v>
      </c>
      <c r="E4240" s="9" t="s">
        <v>4288</v>
      </c>
    </row>
    <row r="4241" spans="1:5" x14ac:dyDescent="0.3">
      <c r="A4241" s="10" t="s">
        <v>2933</v>
      </c>
      <c r="B4241" s="10" t="s">
        <v>2934</v>
      </c>
      <c r="C4241" s="10" t="s">
        <v>807</v>
      </c>
      <c r="D4241" s="10" t="s">
        <v>42</v>
      </c>
      <c r="E4241" s="9" t="s">
        <v>4288</v>
      </c>
    </row>
    <row r="4242" spans="1:5" x14ac:dyDescent="0.3">
      <c r="A4242" s="10" t="s">
        <v>2838</v>
      </c>
      <c r="B4242" s="10" t="s">
        <v>2839</v>
      </c>
      <c r="C4242" s="10" t="s">
        <v>731</v>
      </c>
      <c r="D4242" s="10" t="s">
        <v>42</v>
      </c>
      <c r="E4242" s="9" t="s">
        <v>4288</v>
      </c>
    </row>
    <row r="4243" spans="1:5" x14ac:dyDescent="0.3">
      <c r="A4243" s="10" t="s">
        <v>2754</v>
      </c>
      <c r="B4243" s="10" t="s">
        <v>2755</v>
      </c>
      <c r="C4243" s="10" t="s">
        <v>731</v>
      </c>
      <c r="D4243" s="10" t="s">
        <v>42</v>
      </c>
      <c r="E4243" s="9" t="s">
        <v>4288</v>
      </c>
    </row>
    <row r="4244" spans="1:5" x14ac:dyDescent="0.3">
      <c r="A4244" s="10" t="s">
        <v>3378</v>
      </c>
      <c r="B4244" s="10" t="s">
        <v>3101</v>
      </c>
      <c r="C4244" s="10" t="s">
        <v>807</v>
      </c>
      <c r="D4244" s="10" t="s">
        <v>42</v>
      </c>
      <c r="E4244" s="9" t="s">
        <v>4288</v>
      </c>
    </row>
    <row r="4245" spans="1:5" x14ac:dyDescent="0.3">
      <c r="A4245" s="10" t="s">
        <v>3029</v>
      </c>
      <c r="B4245" s="10" t="s">
        <v>3030</v>
      </c>
      <c r="C4245" s="10" t="s">
        <v>731</v>
      </c>
      <c r="D4245" s="10" t="s">
        <v>42</v>
      </c>
      <c r="E4245" s="9" t="s">
        <v>4288</v>
      </c>
    </row>
    <row r="4246" spans="1:5" x14ac:dyDescent="0.3">
      <c r="A4246" s="10" t="s">
        <v>2864</v>
      </c>
      <c r="B4246" s="10" t="s">
        <v>1460</v>
      </c>
      <c r="C4246" s="10" t="s">
        <v>731</v>
      </c>
      <c r="D4246" s="10" t="s">
        <v>42</v>
      </c>
      <c r="E4246" s="9" t="s">
        <v>4288</v>
      </c>
    </row>
    <row r="4247" spans="1:5" x14ac:dyDescent="0.3">
      <c r="A4247" s="10" t="s">
        <v>2939</v>
      </c>
      <c r="B4247" s="10" t="s">
        <v>2940</v>
      </c>
      <c r="C4247" s="10" t="s">
        <v>731</v>
      </c>
      <c r="D4247" s="10" t="s">
        <v>42</v>
      </c>
      <c r="E4247" s="9" t="s">
        <v>4288</v>
      </c>
    </row>
    <row r="4248" spans="1:5" x14ac:dyDescent="0.3">
      <c r="A4248" s="10" t="s">
        <v>2709</v>
      </c>
      <c r="B4248" s="10" t="s">
        <v>2710</v>
      </c>
      <c r="C4248" s="10" t="s">
        <v>731</v>
      </c>
      <c r="D4248" s="10" t="s">
        <v>42</v>
      </c>
      <c r="E4248" s="9" t="s">
        <v>4288</v>
      </c>
    </row>
    <row r="4249" spans="1:5" x14ac:dyDescent="0.3">
      <c r="A4249" s="10" t="s">
        <v>2834</v>
      </c>
      <c r="B4249" s="10" t="s">
        <v>2835</v>
      </c>
      <c r="C4249" s="10" t="s">
        <v>807</v>
      </c>
      <c r="D4249" s="10" t="s">
        <v>42</v>
      </c>
      <c r="E4249" s="9" t="s">
        <v>4288</v>
      </c>
    </row>
    <row r="4250" spans="1:5" x14ac:dyDescent="0.3">
      <c r="A4250" s="10" t="s">
        <v>1068</v>
      </c>
      <c r="B4250" s="10" t="s">
        <v>1069</v>
      </c>
      <c r="C4250" s="10" t="s">
        <v>731</v>
      </c>
      <c r="D4250" s="10" t="s">
        <v>42</v>
      </c>
      <c r="E4250" s="9" t="s">
        <v>4288</v>
      </c>
    </row>
    <row r="4251" spans="1:5" x14ac:dyDescent="0.3">
      <c r="A4251" s="10" t="s">
        <v>2682</v>
      </c>
      <c r="B4251" s="10" t="s">
        <v>2683</v>
      </c>
      <c r="C4251" s="10" t="s">
        <v>807</v>
      </c>
      <c r="D4251" s="10" t="s">
        <v>42</v>
      </c>
      <c r="E4251" s="9" t="s">
        <v>4288</v>
      </c>
    </row>
    <row r="4252" spans="1:5" x14ac:dyDescent="0.3">
      <c r="A4252" s="10" t="s">
        <v>2904</v>
      </c>
      <c r="B4252" s="10" t="s">
        <v>2905</v>
      </c>
      <c r="C4252" s="10" t="s">
        <v>731</v>
      </c>
      <c r="D4252" s="10" t="s">
        <v>42</v>
      </c>
      <c r="E4252" s="9" t="s">
        <v>4288</v>
      </c>
    </row>
    <row r="4253" spans="1:5" x14ac:dyDescent="0.3">
      <c r="A4253" s="10" t="s">
        <v>2847</v>
      </c>
      <c r="B4253" s="10" t="s">
        <v>2847</v>
      </c>
      <c r="C4253" s="10" t="s">
        <v>731</v>
      </c>
      <c r="D4253" s="10" t="s">
        <v>42</v>
      </c>
      <c r="E4253" s="9" t="s">
        <v>4288</v>
      </c>
    </row>
    <row r="4254" spans="1:5" x14ac:dyDescent="0.3">
      <c r="A4254" s="10" t="s">
        <v>2758</v>
      </c>
      <c r="B4254" s="10" t="s">
        <v>2759</v>
      </c>
      <c r="C4254" s="10" t="s">
        <v>731</v>
      </c>
      <c r="D4254" s="10" t="s">
        <v>42</v>
      </c>
      <c r="E4254" s="9" t="s">
        <v>4288</v>
      </c>
    </row>
    <row r="4255" spans="1:5" x14ac:dyDescent="0.3">
      <c r="A4255" s="10" t="s">
        <v>3379</v>
      </c>
      <c r="B4255" s="10" t="s">
        <v>3380</v>
      </c>
      <c r="C4255" s="10" t="s">
        <v>731</v>
      </c>
      <c r="D4255" s="10" t="s">
        <v>42</v>
      </c>
      <c r="E4255" s="9" t="s">
        <v>4288</v>
      </c>
    </row>
    <row r="4256" spans="1:5" x14ac:dyDescent="0.3">
      <c r="A4256" s="10" t="s">
        <v>3381</v>
      </c>
      <c r="B4256" s="10" t="s">
        <v>3382</v>
      </c>
      <c r="C4256" s="10" t="s">
        <v>731</v>
      </c>
      <c r="D4256" s="10" t="s">
        <v>42</v>
      </c>
      <c r="E4256" s="9" t="s">
        <v>4288</v>
      </c>
    </row>
    <row r="4257" spans="1:5" x14ac:dyDescent="0.3">
      <c r="A4257" s="10" t="s">
        <v>2850</v>
      </c>
      <c r="B4257" s="10" t="s">
        <v>2851</v>
      </c>
      <c r="C4257" s="10" t="s">
        <v>731</v>
      </c>
      <c r="D4257" s="10" t="s">
        <v>42</v>
      </c>
      <c r="E4257" s="9" t="s">
        <v>4288</v>
      </c>
    </row>
    <row r="4258" spans="1:5" x14ac:dyDescent="0.3">
      <c r="A4258" s="10" t="s">
        <v>2975</v>
      </c>
      <c r="B4258" s="10" t="s">
        <v>2976</v>
      </c>
      <c r="C4258" s="10" t="s">
        <v>731</v>
      </c>
      <c r="D4258" s="10" t="s">
        <v>42</v>
      </c>
      <c r="E4258" s="9" t="s">
        <v>4288</v>
      </c>
    </row>
    <row r="4259" spans="1:5" x14ac:dyDescent="0.3">
      <c r="A4259" s="10" t="s">
        <v>3383</v>
      </c>
      <c r="B4259" s="10" t="s">
        <v>3384</v>
      </c>
      <c r="C4259" s="10" t="s">
        <v>731</v>
      </c>
      <c r="D4259" s="10" t="s">
        <v>42</v>
      </c>
      <c r="E4259" s="9" t="s">
        <v>4288</v>
      </c>
    </row>
    <row r="4260" spans="1:5" x14ac:dyDescent="0.3">
      <c r="A4260" s="10" t="s">
        <v>3385</v>
      </c>
      <c r="B4260" s="10" t="s">
        <v>3386</v>
      </c>
      <c r="C4260" s="10" t="s">
        <v>731</v>
      </c>
      <c r="D4260" s="10" t="s">
        <v>42</v>
      </c>
      <c r="E4260" s="9" t="s">
        <v>4288</v>
      </c>
    </row>
    <row r="4261" spans="1:5" x14ac:dyDescent="0.3">
      <c r="A4261" s="10" t="s">
        <v>3387</v>
      </c>
      <c r="B4261" s="10" t="s">
        <v>3388</v>
      </c>
      <c r="C4261" s="10" t="s">
        <v>807</v>
      </c>
      <c r="D4261" s="10" t="s">
        <v>42</v>
      </c>
      <c r="E4261" s="9" t="s">
        <v>4288</v>
      </c>
    </row>
    <row r="4262" spans="1:5" x14ac:dyDescent="0.3">
      <c r="A4262" s="10" t="s">
        <v>3389</v>
      </c>
      <c r="B4262" s="10" t="s">
        <v>3390</v>
      </c>
      <c r="C4262" s="10" t="s">
        <v>807</v>
      </c>
      <c r="D4262" s="10" t="s">
        <v>42</v>
      </c>
      <c r="E4262" s="9" t="s">
        <v>4288</v>
      </c>
    </row>
    <row r="4263" spans="1:5" x14ac:dyDescent="0.3">
      <c r="A4263" s="10" t="s">
        <v>2694</v>
      </c>
      <c r="B4263" s="10" t="s">
        <v>2695</v>
      </c>
      <c r="C4263" s="10" t="s">
        <v>731</v>
      </c>
      <c r="D4263" s="10" t="s">
        <v>42</v>
      </c>
      <c r="E4263" s="9" t="s">
        <v>4288</v>
      </c>
    </row>
    <row r="4264" spans="1:5" x14ac:dyDescent="0.3">
      <c r="A4264" s="10" t="s">
        <v>3391</v>
      </c>
      <c r="B4264" s="10" t="s">
        <v>3392</v>
      </c>
      <c r="C4264" s="10" t="s">
        <v>807</v>
      </c>
      <c r="D4264" s="10" t="s">
        <v>42</v>
      </c>
      <c r="E4264" s="9" t="s">
        <v>4288</v>
      </c>
    </row>
    <row r="4265" spans="1:5" x14ac:dyDescent="0.3">
      <c r="A4265" s="10" t="s">
        <v>3312</v>
      </c>
      <c r="B4265" s="10" t="s">
        <v>3313</v>
      </c>
      <c r="C4265" s="10" t="s">
        <v>807</v>
      </c>
      <c r="D4265" s="10" t="s">
        <v>42</v>
      </c>
      <c r="E4265" s="9" t="s">
        <v>4288</v>
      </c>
    </row>
    <row r="4266" spans="1:5" x14ac:dyDescent="0.3">
      <c r="A4266" s="10" t="s">
        <v>2614</v>
      </c>
      <c r="B4266" s="10" t="s">
        <v>2615</v>
      </c>
      <c r="C4266" s="10" t="s">
        <v>807</v>
      </c>
      <c r="D4266" s="10" t="s">
        <v>42</v>
      </c>
      <c r="E4266" s="9" t="s">
        <v>4288</v>
      </c>
    </row>
    <row r="4267" spans="1:5" x14ac:dyDescent="0.3">
      <c r="A4267" s="10" t="s">
        <v>2877</v>
      </c>
      <c r="B4267" s="10" t="s">
        <v>2878</v>
      </c>
      <c r="C4267" s="10" t="s">
        <v>731</v>
      </c>
      <c r="D4267" s="10" t="s">
        <v>42</v>
      </c>
      <c r="E4267" s="9" t="s">
        <v>4288</v>
      </c>
    </row>
    <row r="4268" spans="1:5" x14ac:dyDescent="0.3">
      <c r="A4268" s="10" t="s">
        <v>3100</v>
      </c>
      <c r="B4268" s="10" t="s">
        <v>3101</v>
      </c>
      <c r="C4268" s="10" t="s">
        <v>807</v>
      </c>
      <c r="D4268" s="10" t="s">
        <v>42</v>
      </c>
      <c r="E4268" s="9" t="s">
        <v>4288</v>
      </c>
    </row>
    <row r="4269" spans="1:5" x14ac:dyDescent="0.3">
      <c r="A4269" s="10" t="s">
        <v>3393</v>
      </c>
      <c r="B4269" s="10" t="s">
        <v>3394</v>
      </c>
      <c r="C4269" s="10" t="s">
        <v>807</v>
      </c>
      <c r="D4269" s="10" t="s">
        <v>42</v>
      </c>
      <c r="E4269" s="9" t="s">
        <v>4288</v>
      </c>
    </row>
    <row r="4270" spans="1:5" x14ac:dyDescent="0.3">
      <c r="A4270" s="10" t="s">
        <v>3298</v>
      </c>
      <c r="B4270" s="10" t="s">
        <v>3298</v>
      </c>
      <c r="C4270" s="10" t="s">
        <v>731</v>
      </c>
      <c r="D4270" s="10" t="s">
        <v>42</v>
      </c>
      <c r="E4270" s="9" t="s">
        <v>4288</v>
      </c>
    </row>
    <row r="4271" spans="1:5" x14ac:dyDescent="0.3">
      <c r="A4271" s="10" t="s">
        <v>3395</v>
      </c>
      <c r="B4271" s="10" t="s">
        <v>3396</v>
      </c>
      <c r="C4271" s="10" t="s">
        <v>731</v>
      </c>
      <c r="D4271" s="10" t="s">
        <v>42</v>
      </c>
      <c r="E4271" s="9" t="s">
        <v>4288</v>
      </c>
    </row>
    <row r="4272" spans="1:5" x14ac:dyDescent="0.3">
      <c r="A4272" s="10" t="s">
        <v>1120</v>
      </c>
      <c r="B4272" s="10" t="s">
        <v>1121</v>
      </c>
      <c r="C4272" s="10" t="s">
        <v>731</v>
      </c>
      <c r="D4272" s="10" t="s">
        <v>42</v>
      </c>
      <c r="E4272" s="9" t="s">
        <v>4288</v>
      </c>
    </row>
    <row r="4273" spans="1:5" x14ac:dyDescent="0.3">
      <c r="A4273" s="10" t="s">
        <v>835</v>
      </c>
      <c r="B4273" s="10" t="s">
        <v>836</v>
      </c>
      <c r="C4273" s="10" t="s">
        <v>731</v>
      </c>
      <c r="D4273" s="10" t="s">
        <v>42</v>
      </c>
      <c r="E4273" s="9" t="s">
        <v>4288</v>
      </c>
    </row>
    <row r="4274" spans="1:5" x14ac:dyDescent="0.3">
      <c r="A4274" s="10" t="s">
        <v>3397</v>
      </c>
      <c r="B4274" s="10" t="s">
        <v>3398</v>
      </c>
      <c r="C4274" s="10" t="s">
        <v>731</v>
      </c>
      <c r="D4274" s="10" t="s">
        <v>42</v>
      </c>
      <c r="E4274" s="9" t="s">
        <v>4288</v>
      </c>
    </row>
    <row r="4275" spans="1:5" x14ac:dyDescent="0.3">
      <c r="A4275" s="10" t="s">
        <v>3021</v>
      </c>
      <c r="B4275" s="10" t="s">
        <v>3022</v>
      </c>
      <c r="C4275" s="10" t="s">
        <v>807</v>
      </c>
      <c r="D4275" s="10" t="s">
        <v>42</v>
      </c>
      <c r="E4275" s="9" t="s">
        <v>4288</v>
      </c>
    </row>
    <row r="4276" spans="1:5" x14ac:dyDescent="0.3">
      <c r="A4276" s="10" t="s">
        <v>1068</v>
      </c>
      <c r="B4276" s="10" t="s">
        <v>1069</v>
      </c>
      <c r="C4276" s="10" t="s">
        <v>731</v>
      </c>
      <c r="D4276" s="10" t="s">
        <v>42</v>
      </c>
      <c r="E4276" s="9" t="s">
        <v>4288</v>
      </c>
    </row>
    <row r="4277" spans="1:5" x14ac:dyDescent="0.3">
      <c r="A4277" s="10" t="s">
        <v>1434</v>
      </c>
      <c r="B4277" s="10" t="s">
        <v>811</v>
      </c>
      <c r="C4277" s="10" t="s">
        <v>731</v>
      </c>
      <c r="D4277" s="10" t="s">
        <v>12</v>
      </c>
      <c r="E4277" s="9" t="s">
        <v>4288</v>
      </c>
    </row>
    <row r="4278" spans="1:5" x14ac:dyDescent="0.3">
      <c r="A4278" s="10" t="s">
        <v>3399</v>
      </c>
      <c r="B4278" s="10" t="s">
        <v>3400</v>
      </c>
      <c r="C4278" s="10" t="s">
        <v>731</v>
      </c>
      <c r="D4278" s="10" t="s">
        <v>42</v>
      </c>
      <c r="E4278" s="9" t="s">
        <v>4288</v>
      </c>
    </row>
    <row r="4279" spans="1:5" x14ac:dyDescent="0.3">
      <c r="A4279" s="10" t="s">
        <v>1180</v>
      </c>
      <c r="B4279" s="10" t="s">
        <v>1181</v>
      </c>
      <c r="C4279" s="10" t="s">
        <v>731</v>
      </c>
      <c r="D4279" s="10" t="s">
        <v>42</v>
      </c>
      <c r="E4279" s="9" t="s">
        <v>4288</v>
      </c>
    </row>
    <row r="4280" spans="1:5" x14ac:dyDescent="0.3">
      <c r="A4280" s="10" t="s">
        <v>2937</v>
      </c>
      <c r="B4280" s="10" t="s">
        <v>2938</v>
      </c>
      <c r="C4280" s="10" t="s">
        <v>807</v>
      </c>
      <c r="D4280" s="10" t="s">
        <v>42</v>
      </c>
      <c r="E4280" s="9" t="s">
        <v>4288</v>
      </c>
    </row>
    <row r="4281" spans="1:5" x14ac:dyDescent="0.3">
      <c r="A4281" s="10" t="s">
        <v>3401</v>
      </c>
      <c r="B4281" s="10" t="s">
        <v>3402</v>
      </c>
      <c r="C4281" s="10" t="s">
        <v>807</v>
      </c>
      <c r="D4281" s="10" t="s">
        <v>42</v>
      </c>
      <c r="E4281" s="9" t="s">
        <v>4288</v>
      </c>
    </row>
    <row r="4282" spans="1:5" x14ac:dyDescent="0.3">
      <c r="A4282" s="10" t="s">
        <v>2599</v>
      </c>
      <c r="B4282" s="10" t="s">
        <v>2600</v>
      </c>
      <c r="C4282" s="10" t="s">
        <v>807</v>
      </c>
      <c r="D4282" s="10" t="s">
        <v>42</v>
      </c>
      <c r="E4282" s="9" t="s">
        <v>4288</v>
      </c>
    </row>
    <row r="4283" spans="1:5" x14ac:dyDescent="0.3">
      <c r="A4283" s="10" t="s">
        <v>2785</v>
      </c>
      <c r="B4283" s="10" t="s">
        <v>2786</v>
      </c>
      <c r="C4283" s="10" t="s">
        <v>807</v>
      </c>
      <c r="D4283" s="10" t="s">
        <v>42</v>
      </c>
      <c r="E4283" s="9" t="s">
        <v>4288</v>
      </c>
    </row>
    <row r="4284" spans="1:5" x14ac:dyDescent="0.3">
      <c r="A4284" s="10" t="s">
        <v>2696</v>
      </c>
      <c r="B4284" s="10" t="s">
        <v>2697</v>
      </c>
      <c r="C4284" s="10" t="s">
        <v>807</v>
      </c>
      <c r="D4284" s="10" t="s">
        <v>42</v>
      </c>
      <c r="E4284" s="9" t="s">
        <v>4288</v>
      </c>
    </row>
    <row r="4285" spans="1:5" x14ac:dyDescent="0.3">
      <c r="A4285" s="10" t="s">
        <v>2889</v>
      </c>
      <c r="B4285" s="10" t="s">
        <v>2890</v>
      </c>
      <c r="C4285" s="10" t="s">
        <v>731</v>
      </c>
      <c r="D4285" s="10" t="s">
        <v>42</v>
      </c>
      <c r="E4285" s="9" t="s">
        <v>4288</v>
      </c>
    </row>
    <row r="4286" spans="1:5" x14ac:dyDescent="0.3">
      <c r="A4286" s="10" t="s">
        <v>3038</v>
      </c>
      <c r="B4286" s="10" t="s">
        <v>3039</v>
      </c>
      <c r="C4286" s="10" t="s">
        <v>731</v>
      </c>
      <c r="D4286" s="10" t="s">
        <v>42</v>
      </c>
      <c r="E4286" s="9" t="s">
        <v>4288</v>
      </c>
    </row>
    <row r="4287" spans="1:5" x14ac:dyDescent="0.3">
      <c r="A4287" s="10" t="s">
        <v>2941</v>
      </c>
      <c r="B4287" s="10" t="s">
        <v>2942</v>
      </c>
      <c r="C4287" s="10" t="s">
        <v>807</v>
      </c>
      <c r="D4287" s="10" t="s">
        <v>42</v>
      </c>
      <c r="E4287" s="9" t="s">
        <v>4288</v>
      </c>
    </row>
    <row r="4288" spans="1:5" x14ac:dyDescent="0.3">
      <c r="A4288" s="10" t="s">
        <v>3403</v>
      </c>
      <c r="B4288" s="10" t="s">
        <v>2761</v>
      </c>
      <c r="C4288" s="10" t="s">
        <v>807</v>
      </c>
      <c r="D4288" s="10" t="s">
        <v>42</v>
      </c>
      <c r="E4288" s="9" t="s">
        <v>4288</v>
      </c>
    </row>
    <row r="4289" spans="1:5" x14ac:dyDescent="0.3">
      <c r="A4289" s="10" t="s">
        <v>3404</v>
      </c>
      <c r="B4289" s="10" t="s">
        <v>3405</v>
      </c>
      <c r="C4289" s="10" t="s">
        <v>807</v>
      </c>
      <c r="D4289" s="10" t="s">
        <v>42</v>
      </c>
      <c r="E4289" s="9" t="s">
        <v>4288</v>
      </c>
    </row>
    <row r="4290" spans="1:5" x14ac:dyDescent="0.3">
      <c r="A4290" s="10" t="s">
        <v>3033</v>
      </c>
      <c r="B4290" s="10" t="s">
        <v>878</v>
      </c>
      <c r="C4290" s="10" t="s">
        <v>731</v>
      </c>
      <c r="D4290" s="10" t="s">
        <v>42</v>
      </c>
      <c r="E4290" s="9" t="s">
        <v>4288</v>
      </c>
    </row>
    <row r="4291" spans="1:5" x14ac:dyDescent="0.3">
      <c r="A4291" s="10" t="s">
        <v>2599</v>
      </c>
      <c r="B4291" s="10" t="s">
        <v>2600</v>
      </c>
      <c r="C4291" s="10" t="s">
        <v>807</v>
      </c>
      <c r="D4291" s="10" t="s">
        <v>42</v>
      </c>
      <c r="E4291" s="9" t="s">
        <v>4288</v>
      </c>
    </row>
    <row r="4292" spans="1:5" x14ac:dyDescent="0.3">
      <c r="A4292" s="10" t="s">
        <v>2614</v>
      </c>
      <c r="B4292" s="10" t="s">
        <v>2615</v>
      </c>
      <c r="C4292" s="10" t="s">
        <v>807</v>
      </c>
      <c r="D4292" s="10" t="s">
        <v>42</v>
      </c>
      <c r="E4292" s="9" t="s">
        <v>4288</v>
      </c>
    </row>
    <row r="4293" spans="1:5" x14ac:dyDescent="0.3">
      <c r="A4293" s="10" t="s">
        <v>2675</v>
      </c>
      <c r="B4293" s="10" t="s">
        <v>2676</v>
      </c>
      <c r="C4293" s="10" t="s">
        <v>731</v>
      </c>
      <c r="D4293" s="10" t="s">
        <v>42</v>
      </c>
      <c r="E4293" s="9" t="s">
        <v>4288</v>
      </c>
    </row>
    <row r="4294" spans="1:5" x14ac:dyDescent="0.3">
      <c r="A4294" s="10" t="s">
        <v>3331</v>
      </c>
      <c r="B4294" s="10" t="s">
        <v>3332</v>
      </c>
      <c r="C4294" s="10" t="s">
        <v>731</v>
      </c>
      <c r="D4294" s="10" t="s">
        <v>42</v>
      </c>
      <c r="E4294" s="9" t="s">
        <v>4288</v>
      </c>
    </row>
    <row r="4295" spans="1:5" x14ac:dyDescent="0.3">
      <c r="A4295" s="10" t="s">
        <v>2892</v>
      </c>
      <c r="B4295" s="10" t="s">
        <v>2892</v>
      </c>
      <c r="C4295" s="10" t="s">
        <v>731</v>
      </c>
      <c r="D4295" s="10" t="s">
        <v>42</v>
      </c>
      <c r="E4295" s="9" t="s">
        <v>4288</v>
      </c>
    </row>
    <row r="4296" spans="1:5" x14ac:dyDescent="0.3">
      <c r="A4296" s="10" t="s">
        <v>3406</v>
      </c>
      <c r="B4296" s="10" t="s">
        <v>3407</v>
      </c>
      <c r="C4296" s="10" t="s">
        <v>807</v>
      </c>
      <c r="D4296" s="10" t="s">
        <v>42</v>
      </c>
      <c r="E4296" s="9" t="s">
        <v>4288</v>
      </c>
    </row>
    <row r="4297" spans="1:5" x14ac:dyDescent="0.3">
      <c r="A4297" s="10" t="s">
        <v>2754</v>
      </c>
      <c r="B4297" s="10" t="s">
        <v>2755</v>
      </c>
      <c r="C4297" s="10" t="s">
        <v>731</v>
      </c>
      <c r="D4297" s="10" t="s">
        <v>42</v>
      </c>
      <c r="E4297" s="9" t="s">
        <v>4288</v>
      </c>
    </row>
    <row r="4298" spans="1:5" x14ac:dyDescent="0.3">
      <c r="A4298" s="10" t="s">
        <v>2881</v>
      </c>
      <c r="B4298" s="10" t="s">
        <v>2882</v>
      </c>
      <c r="C4298" s="10" t="s">
        <v>731</v>
      </c>
      <c r="D4298" s="10" t="s">
        <v>42</v>
      </c>
      <c r="E4298" s="9" t="s">
        <v>4288</v>
      </c>
    </row>
    <row r="4299" spans="1:5" x14ac:dyDescent="0.3">
      <c r="A4299" s="10" t="s">
        <v>3408</v>
      </c>
      <c r="B4299" s="10" t="s">
        <v>3409</v>
      </c>
      <c r="C4299" s="10" t="s">
        <v>731</v>
      </c>
      <c r="D4299" s="10" t="s">
        <v>42</v>
      </c>
      <c r="E4299" s="9" t="s">
        <v>4288</v>
      </c>
    </row>
    <row r="4300" spans="1:5" x14ac:dyDescent="0.3">
      <c r="A4300" s="10" t="s">
        <v>3410</v>
      </c>
      <c r="B4300" s="10" t="s">
        <v>3411</v>
      </c>
      <c r="C4300" s="10" t="s">
        <v>731</v>
      </c>
      <c r="D4300" s="10" t="s">
        <v>42</v>
      </c>
      <c r="E4300" s="9" t="s">
        <v>4288</v>
      </c>
    </row>
    <row r="4301" spans="1:5" x14ac:dyDescent="0.3">
      <c r="A4301" s="10" t="s">
        <v>3301</v>
      </c>
      <c r="B4301" s="10" t="s">
        <v>3302</v>
      </c>
      <c r="C4301" s="10" t="s">
        <v>731</v>
      </c>
      <c r="D4301" s="10" t="s">
        <v>42</v>
      </c>
      <c r="E4301" s="9" t="s">
        <v>4288</v>
      </c>
    </row>
    <row r="4302" spans="1:5" x14ac:dyDescent="0.3">
      <c r="A4302" s="10" t="s">
        <v>3412</v>
      </c>
      <c r="B4302" s="10" t="s">
        <v>3413</v>
      </c>
      <c r="C4302" s="10" t="s">
        <v>731</v>
      </c>
      <c r="D4302" s="10" t="s">
        <v>42</v>
      </c>
      <c r="E4302" s="9" t="s">
        <v>4288</v>
      </c>
    </row>
    <row r="4303" spans="1:5" x14ac:dyDescent="0.3">
      <c r="A4303" s="10" t="s">
        <v>3414</v>
      </c>
      <c r="B4303" s="10" t="s">
        <v>3012</v>
      </c>
      <c r="C4303" s="10" t="s">
        <v>731</v>
      </c>
      <c r="D4303" s="10" t="s">
        <v>42</v>
      </c>
      <c r="E4303" s="9" t="s">
        <v>4288</v>
      </c>
    </row>
    <row r="4304" spans="1:5" x14ac:dyDescent="0.3">
      <c r="A4304" s="10" t="s">
        <v>2968</v>
      </c>
      <c r="B4304" s="10" t="s">
        <v>2969</v>
      </c>
      <c r="C4304" s="10" t="s">
        <v>731</v>
      </c>
      <c r="D4304" s="10" t="s">
        <v>42</v>
      </c>
      <c r="E4304" s="9" t="s">
        <v>4288</v>
      </c>
    </row>
    <row r="4305" spans="1:5" x14ac:dyDescent="0.3">
      <c r="A4305" s="10" t="s">
        <v>1354</v>
      </c>
      <c r="B4305" s="10" t="s">
        <v>1355</v>
      </c>
      <c r="C4305" s="10" t="s">
        <v>731</v>
      </c>
      <c r="D4305" s="10" t="s">
        <v>42</v>
      </c>
      <c r="E4305" s="9" t="s">
        <v>4288</v>
      </c>
    </row>
    <row r="4306" spans="1:5" x14ac:dyDescent="0.3">
      <c r="A4306" s="10" t="s">
        <v>3331</v>
      </c>
      <c r="B4306" s="10" t="s">
        <v>3332</v>
      </c>
      <c r="C4306" s="10" t="s">
        <v>731</v>
      </c>
      <c r="D4306" s="10" t="s">
        <v>42</v>
      </c>
      <c r="E4306" s="9" t="s">
        <v>4288</v>
      </c>
    </row>
    <row r="4307" spans="1:5" x14ac:dyDescent="0.3">
      <c r="A4307" s="10" t="s">
        <v>2906</v>
      </c>
      <c r="B4307" s="10" t="s">
        <v>2907</v>
      </c>
      <c r="C4307" s="10" t="s">
        <v>731</v>
      </c>
      <c r="D4307" s="10" t="s">
        <v>42</v>
      </c>
      <c r="E4307" s="9" t="s">
        <v>4288</v>
      </c>
    </row>
    <row r="4308" spans="1:5" x14ac:dyDescent="0.3">
      <c r="A4308" s="10" t="s">
        <v>3415</v>
      </c>
      <c r="B4308" s="10" t="s">
        <v>3416</v>
      </c>
      <c r="C4308" s="10" t="s">
        <v>731</v>
      </c>
      <c r="D4308" s="10" t="s">
        <v>42</v>
      </c>
      <c r="E4308" s="9" t="s">
        <v>4288</v>
      </c>
    </row>
    <row r="4309" spans="1:5" x14ac:dyDescent="0.3">
      <c r="A4309" s="10" t="s">
        <v>2694</v>
      </c>
      <c r="B4309" s="10" t="s">
        <v>2695</v>
      </c>
      <c r="C4309" s="10" t="s">
        <v>731</v>
      </c>
      <c r="D4309" s="10" t="s">
        <v>42</v>
      </c>
      <c r="E4309" s="9" t="s">
        <v>4288</v>
      </c>
    </row>
    <row r="4310" spans="1:5" x14ac:dyDescent="0.3">
      <c r="A4310" s="10" t="s">
        <v>2538</v>
      </c>
      <c r="B4310" s="10" t="s">
        <v>2539</v>
      </c>
      <c r="C4310" s="10" t="s">
        <v>731</v>
      </c>
      <c r="D4310" s="10" t="s">
        <v>42</v>
      </c>
      <c r="E4310" s="9" t="s">
        <v>4288</v>
      </c>
    </row>
    <row r="4311" spans="1:5" x14ac:dyDescent="0.3">
      <c r="A4311" s="10" t="s">
        <v>3343</v>
      </c>
      <c r="B4311" s="10" t="s">
        <v>3344</v>
      </c>
      <c r="C4311" s="10" t="s">
        <v>731</v>
      </c>
      <c r="D4311" s="10" t="s">
        <v>42</v>
      </c>
      <c r="E4311" s="9" t="s">
        <v>4288</v>
      </c>
    </row>
    <row r="4312" spans="1:5" x14ac:dyDescent="0.3">
      <c r="A4312" s="10" t="s">
        <v>3058</v>
      </c>
      <c r="B4312" s="10" t="s">
        <v>3059</v>
      </c>
      <c r="C4312" s="10" t="s">
        <v>807</v>
      </c>
      <c r="D4312" s="10" t="s">
        <v>42</v>
      </c>
      <c r="E4312" s="9" t="s">
        <v>4288</v>
      </c>
    </row>
    <row r="4313" spans="1:5" x14ac:dyDescent="0.3">
      <c r="A4313" s="10" t="s">
        <v>1312</v>
      </c>
      <c r="B4313" s="10" t="s">
        <v>1313</v>
      </c>
      <c r="C4313" s="10" t="s">
        <v>807</v>
      </c>
      <c r="D4313" s="10" t="s">
        <v>42</v>
      </c>
      <c r="E4313" s="9" t="s">
        <v>4288</v>
      </c>
    </row>
    <row r="4314" spans="1:5" x14ac:dyDescent="0.3">
      <c r="A4314" s="10" t="s">
        <v>2742</v>
      </c>
      <c r="B4314" s="10" t="s">
        <v>2743</v>
      </c>
      <c r="C4314" s="10" t="s">
        <v>807</v>
      </c>
      <c r="D4314" s="10" t="s">
        <v>42</v>
      </c>
      <c r="E4314" s="9" t="s">
        <v>4288</v>
      </c>
    </row>
    <row r="4315" spans="1:5" x14ac:dyDescent="0.3">
      <c r="A4315" s="10" t="s">
        <v>2986</v>
      </c>
      <c r="B4315" s="10" t="s">
        <v>2987</v>
      </c>
      <c r="C4315" s="10" t="s">
        <v>731</v>
      </c>
      <c r="D4315" s="10" t="s">
        <v>42</v>
      </c>
      <c r="E4315" s="9" t="s">
        <v>4288</v>
      </c>
    </row>
    <row r="4316" spans="1:5" x14ac:dyDescent="0.3">
      <c r="A4316" s="10" t="s">
        <v>2618</v>
      </c>
      <c r="B4316" s="10" t="s">
        <v>2619</v>
      </c>
      <c r="C4316" s="10" t="s">
        <v>731</v>
      </c>
      <c r="D4316" s="10" t="s">
        <v>42</v>
      </c>
      <c r="E4316" s="9" t="s">
        <v>4288</v>
      </c>
    </row>
    <row r="4317" spans="1:5" x14ac:dyDescent="0.3">
      <c r="A4317" s="10" t="s">
        <v>3410</v>
      </c>
      <c r="B4317" s="10" t="s">
        <v>3411</v>
      </c>
      <c r="C4317" s="10" t="s">
        <v>731</v>
      </c>
      <c r="D4317" s="10" t="s">
        <v>42</v>
      </c>
      <c r="E4317" s="9" t="s">
        <v>4288</v>
      </c>
    </row>
    <row r="4318" spans="1:5" x14ac:dyDescent="0.3">
      <c r="A4318" s="10" t="s">
        <v>2744</v>
      </c>
      <c r="B4318" s="10" t="s">
        <v>2745</v>
      </c>
      <c r="C4318" s="10" t="s">
        <v>731</v>
      </c>
      <c r="D4318" s="10" t="s">
        <v>42</v>
      </c>
      <c r="E4318" s="9" t="s">
        <v>4288</v>
      </c>
    </row>
    <row r="4319" spans="1:5" x14ac:dyDescent="0.3">
      <c r="A4319" s="10" t="s">
        <v>3417</v>
      </c>
      <c r="B4319" s="10" t="s">
        <v>3418</v>
      </c>
      <c r="C4319" s="10" t="s">
        <v>731</v>
      </c>
      <c r="D4319" s="10" t="s">
        <v>42</v>
      </c>
      <c r="E4319" s="9" t="s">
        <v>4288</v>
      </c>
    </row>
    <row r="4320" spans="1:5" x14ac:dyDescent="0.3">
      <c r="A4320" s="10" t="s">
        <v>3419</v>
      </c>
      <c r="B4320" s="10" t="s">
        <v>3041</v>
      </c>
      <c r="C4320" s="10" t="s">
        <v>731</v>
      </c>
      <c r="D4320" s="10" t="s">
        <v>42</v>
      </c>
      <c r="E4320" s="9" t="s">
        <v>4288</v>
      </c>
    </row>
    <row r="4321" spans="1:5" x14ac:dyDescent="0.3">
      <c r="A4321" s="10" t="s">
        <v>1098</v>
      </c>
      <c r="B4321" s="10" t="s">
        <v>1099</v>
      </c>
      <c r="C4321" s="10" t="s">
        <v>731</v>
      </c>
      <c r="D4321" s="10" t="s">
        <v>42</v>
      </c>
      <c r="E4321" s="9" t="s">
        <v>4288</v>
      </c>
    </row>
    <row r="4322" spans="1:5" x14ac:dyDescent="0.3">
      <c r="A4322" s="10" t="s">
        <v>3420</v>
      </c>
      <c r="B4322" s="10" t="s">
        <v>3421</v>
      </c>
      <c r="C4322" s="10" t="s">
        <v>731</v>
      </c>
      <c r="D4322" s="10" t="s">
        <v>42</v>
      </c>
      <c r="E4322" s="9" t="s">
        <v>4288</v>
      </c>
    </row>
    <row r="4323" spans="1:5" x14ac:dyDescent="0.3">
      <c r="A4323" s="10" t="s">
        <v>3422</v>
      </c>
      <c r="B4323" s="10" t="s">
        <v>3423</v>
      </c>
      <c r="C4323" s="10" t="s">
        <v>731</v>
      </c>
      <c r="D4323" s="10" t="s">
        <v>42</v>
      </c>
      <c r="E4323" s="9" t="s">
        <v>4288</v>
      </c>
    </row>
    <row r="4324" spans="1:5" x14ac:dyDescent="0.3">
      <c r="A4324" s="10" t="s">
        <v>881</v>
      </c>
      <c r="B4324" s="10" t="s">
        <v>882</v>
      </c>
      <c r="C4324" s="10" t="s">
        <v>731</v>
      </c>
      <c r="D4324" s="10" t="s">
        <v>42</v>
      </c>
      <c r="E4324" s="9" t="s">
        <v>4288</v>
      </c>
    </row>
    <row r="4325" spans="1:5" x14ac:dyDescent="0.3">
      <c r="A4325" s="10" t="s">
        <v>3424</v>
      </c>
      <c r="B4325" s="10" t="s">
        <v>3425</v>
      </c>
      <c r="C4325" s="10" t="s">
        <v>807</v>
      </c>
      <c r="D4325" s="10" t="s">
        <v>42</v>
      </c>
      <c r="E4325" s="9" t="s">
        <v>4288</v>
      </c>
    </row>
    <row r="4326" spans="1:5" x14ac:dyDescent="0.3">
      <c r="A4326" s="10" t="s">
        <v>1075</v>
      </c>
      <c r="B4326" s="10" t="s">
        <v>1075</v>
      </c>
      <c r="C4326" s="10" t="s">
        <v>807</v>
      </c>
      <c r="D4326" s="10" t="s">
        <v>42</v>
      </c>
      <c r="E4326" s="9" t="s">
        <v>4288</v>
      </c>
    </row>
    <row r="4327" spans="1:5" x14ac:dyDescent="0.3">
      <c r="A4327" s="10" t="s">
        <v>3426</v>
      </c>
      <c r="B4327" s="10" t="s">
        <v>3427</v>
      </c>
      <c r="C4327" s="10" t="s">
        <v>731</v>
      </c>
      <c r="D4327" s="10" t="s">
        <v>42</v>
      </c>
      <c r="E4327" s="9" t="s">
        <v>4288</v>
      </c>
    </row>
    <row r="4328" spans="1:5" x14ac:dyDescent="0.3">
      <c r="A4328" s="10" t="s">
        <v>3428</v>
      </c>
      <c r="B4328" s="10" t="s">
        <v>3429</v>
      </c>
      <c r="C4328" s="10" t="s">
        <v>731</v>
      </c>
      <c r="D4328" s="10" t="s">
        <v>42</v>
      </c>
      <c r="E4328" s="9" t="s">
        <v>4288</v>
      </c>
    </row>
    <row r="4329" spans="1:5" x14ac:dyDescent="0.3">
      <c r="A4329" s="10" t="s">
        <v>3430</v>
      </c>
      <c r="B4329" s="10" t="s">
        <v>3431</v>
      </c>
      <c r="C4329" s="10" t="s">
        <v>731</v>
      </c>
      <c r="D4329" s="10" t="s">
        <v>42</v>
      </c>
      <c r="E4329" s="9" t="s">
        <v>4288</v>
      </c>
    </row>
    <row r="4330" spans="1:5" x14ac:dyDescent="0.3">
      <c r="A4330" s="10" t="s">
        <v>2883</v>
      </c>
      <c r="B4330" s="10" t="s">
        <v>2884</v>
      </c>
      <c r="C4330" s="10" t="s">
        <v>731</v>
      </c>
      <c r="D4330" s="10" t="s">
        <v>42</v>
      </c>
      <c r="E4330" s="9" t="s">
        <v>4288</v>
      </c>
    </row>
    <row r="4331" spans="1:5" x14ac:dyDescent="0.3">
      <c r="A4331" s="10" t="s">
        <v>2612</v>
      </c>
      <c r="B4331" s="10" t="s">
        <v>2613</v>
      </c>
      <c r="C4331" s="10" t="s">
        <v>807</v>
      </c>
      <c r="D4331" s="10" t="s">
        <v>42</v>
      </c>
      <c r="E4331" s="9" t="s">
        <v>4288</v>
      </c>
    </row>
    <row r="4332" spans="1:5" x14ac:dyDescent="0.3">
      <c r="A4332" s="10" t="s">
        <v>2770</v>
      </c>
      <c r="B4332" s="10" t="s">
        <v>2771</v>
      </c>
      <c r="C4332" s="10" t="s">
        <v>807</v>
      </c>
      <c r="D4332" s="10" t="s">
        <v>42</v>
      </c>
      <c r="E4332" s="9" t="s">
        <v>4288</v>
      </c>
    </row>
    <row r="4333" spans="1:5" x14ac:dyDescent="0.3">
      <c r="A4333" s="10" t="s">
        <v>3432</v>
      </c>
      <c r="B4333" s="10" t="s">
        <v>3433</v>
      </c>
      <c r="C4333" s="10" t="s">
        <v>731</v>
      </c>
      <c r="D4333" s="10" t="s">
        <v>42</v>
      </c>
      <c r="E4333" s="9" t="s">
        <v>4288</v>
      </c>
    </row>
    <row r="4334" spans="1:5" x14ac:dyDescent="0.3">
      <c r="A4334" s="10" t="s">
        <v>2824</v>
      </c>
      <c r="B4334" s="10" t="s">
        <v>2825</v>
      </c>
      <c r="C4334" s="10" t="s">
        <v>807</v>
      </c>
      <c r="D4334" s="10" t="s">
        <v>42</v>
      </c>
      <c r="E4334" s="9" t="s">
        <v>4288</v>
      </c>
    </row>
    <row r="4335" spans="1:5" x14ac:dyDescent="0.3">
      <c r="A4335" s="10" t="s">
        <v>2789</v>
      </c>
      <c r="B4335" s="10" t="s">
        <v>2790</v>
      </c>
      <c r="C4335" s="10" t="s">
        <v>807</v>
      </c>
      <c r="D4335" s="10" t="s">
        <v>42</v>
      </c>
      <c r="E4335" s="9" t="s">
        <v>4288</v>
      </c>
    </row>
    <row r="4336" spans="1:5" x14ac:dyDescent="0.3">
      <c r="A4336" s="10" t="s">
        <v>2902</v>
      </c>
      <c r="B4336" s="10" t="s">
        <v>2903</v>
      </c>
      <c r="C4336" s="10" t="s">
        <v>807</v>
      </c>
      <c r="D4336" s="10" t="s">
        <v>42</v>
      </c>
      <c r="E4336" s="9" t="s">
        <v>4288</v>
      </c>
    </row>
    <row r="4337" spans="1:5" x14ac:dyDescent="0.3">
      <c r="A4337" s="10" t="s">
        <v>2830</v>
      </c>
      <c r="B4337" s="10" t="s">
        <v>2831</v>
      </c>
      <c r="C4337" s="10" t="s">
        <v>807</v>
      </c>
      <c r="D4337" s="10" t="s">
        <v>42</v>
      </c>
      <c r="E4337" s="9" t="s">
        <v>4288</v>
      </c>
    </row>
    <row r="4338" spans="1:5" x14ac:dyDescent="0.3">
      <c r="A4338" s="10" t="s">
        <v>3021</v>
      </c>
      <c r="B4338" s="10" t="s">
        <v>3022</v>
      </c>
      <c r="C4338" s="10" t="s">
        <v>807</v>
      </c>
      <c r="D4338" s="10" t="s">
        <v>42</v>
      </c>
      <c r="E4338" s="9" t="s">
        <v>4288</v>
      </c>
    </row>
    <row r="4339" spans="1:5" x14ac:dyDescent="0.3">
      <c r="A4339" s="10" t="s">
        <v>2690</v>
      </c>
      <c r="B4339" s="10" t="s">
        <v>2691</v>
      </c>
      <c r="C4339" s="10" t="s">
        <v>807</v>
      </c>
      <c r="D4339" s="10" t="s">
        <v>42</v>
      </c>
      <c r="E4339" s="9" t="s">
        <v>4288</v>
      </c>
    </row>
    <row r="4340" spans="1:5" x14ac:dyDescent="0.3">
      <c r="A4340" s="10" t="s">
        <v>3434</v>
      </c>
      <c r="B4340" s="10" t="s">
        <v>3435</v>
      </c>
      <c r="C4340" s="10" t="s">
        <v>731</v>
      </c>
      <c r="D4340" s="10" t="s">
        <v>42</v>
      </c>
      <c r="E4340" s="9" t="s">
        <v>4288</v>
      </c>
    </row>
    <row r="4341" spans="1:5" x14ac:dyDescent="0.3">
      <c r="A4341" s="10" t="s">
        <v>3376</v>
      </c>
      <c r="B4341" s="10" t="s">
        <v>3377</v>
      </c>
      <c r="C4341" s="10" t="s">
        <v>807</v>
      </c>
      <c r="D4341" s="10" t="s">
        <v>42</v>
      </c>
      <c r="E4341" s="9" t="s">
        <v>4288</v>
      </c>
    </row>
    <row r="4342" spans="1:5" x14ac:dyDescent="0.3">
      <c r="A4342" s="10" t="s">
        <v>2599</v>
      </c>
      <c r="B4342" s="10" t="s">
        <v>2600</v>
      </c>
      <c r="C4342" s="10" t="s">
        <v>807</v>
      </c>
      <c r="D4342" s="10" t="s">
        <v>42</v>
      </c>
      <c r="E4342" s="9" t="s">
        <v>4288</v>
      </c>
    </row>
    <row r="4343" spans="1:5" x14ac:dyDescent="0.3">
      <c r="A4343" s="10" t="s">
        <v>3436</v>
      </c>
      <c r="B4343" s="10" t="s">
        <v>3437</v>
      </c>
      <c r="C4343" s="10" t="s">
        <v>807</v>
      </c>
      <c r="D4343" s="10" t="s">
        <v>42</v>
      </c>
      <c r="E4343" s="9" t="s">
        <v>4288</v>
      </c>
    </row>
    <row r="4344" spans="1:5" x14ac:dyDescent="0.3">
      <c r="A4344" s="10" t="s">
        <v>2614</v>
      </c>
      <c r="B4344" s="10" t="s">
        <v>2615</v>
      </c>
      <c r="C4344" s="10" t="s">
        <v>807</v>
      </c>
      <c r="D4344" s="10" t="s">
        <v>42</v>
      </c>
      <c r="E4344" s="9" t="s">
        <v>4288</v>
      </c>
    </row>
    <row r="4345" spans="1:5" x14ac:dyDescent="0.3">
      <c r="A4345" s="10" t="s">
        <v>3017</v>
      </c>
      <c r="B4345" s="10" t="s">
        <v>3018</v>
      </c>
      <c r="C4345" s="10" t="s">
        <v>807</v>
      </c>
      <c r="D4345" s="10" t="s">
        <v>42</v>
      </c>
      <c r="E4345" s="9" t="s">
        <v>4288</v>
      </c>
    </row>
    <row r="4346" spans="1:5" x14ac:dyDescent="0.3">
      <c r="A4346" s="10" t="s">
        <v>3379</v>
      </c>
      <c r="B4346" s="10" t="s">
        <v>3380</v>
      </c>
      <c r="C4346" s="10" t="s">
        <v>731</v>
      </c>
      <c r="D4346" s="10" t="s">
        <v>42</v>
      </c>
      <c r="E4346" s="9" t="s">
        <v>4288</v>
      </c>
    </row>
    <row r="4347" spans="1:5" x14ac:dyDescent="0.3">
      <c r="A4347" s="10" t="s">
        <v>3438</v>
      </c>
      <c r="B4347" s="10" t="s">
        <v>3439</v>
      </c>
      <c r="C4347" s="10" t="s">
        <v>731</v>
      </c>
      <c r="D4347" s="10" t="s">
        <v>42</v>
      </c>
      <c r="E4347" s="9" t="s">
        <v>4288</v>
      </c>
    </row>
    <row r="4348" spans="1:5" x14ac:dyDescent="0.3">
      <c r="A4348" s="10" t="s">
        <v>3440</v>
      </c>
      <c r="B4348" s="10" t="s">
        <v>3441</v>
      </c>
      <c r="C4348" s="10" t="s">
        <v>807</v>
      </c>
      <c r="D4348" s="10" t="s">
        <v>42</v>
      </c>
      <c r="E4348" s="9" t="s">
        <v>4288</v>
      </c>
    </row>
    <row r="4349" spans="1:5" x14ac:dyDescent="0.3">
      <c r="A4349" s="10" t="s">
        <v>2955</v>
      </c>
      <c r="B4349" s="10" t="s">
        <v>2956</v>
      </c>
      <c r="C4349" s="10" t="s">
        <v>807</v>
      </c>
      <c r="D4349" s="10" t="s">
        <v>42</v>
      </c>
      <c r="E4349" s="9" t="s">
        <v>4288</v>
      </c>
    </row>
    <row r="4350" spans="1:5" x14ac:dyDescent="0.3">
      <c r="A4350" s="10" t="s">
        <v>2824</v>
      </c>
      <c r="B4350" s="10" t="s">
        <v>2825</v>
      </c>
      <c r="C4350" s="10" t="s">
        <v>807</v>
      </c>
      <c r="D4350" s="10" t="s">
        <v>42</v>
      </c>
      <c r="E4350" s="9" t="s">
        <v>4288</v>
      </c>
    </row>
    <row r="4351" spans="1:5" x14ac:dyDescent="0.3">
      <c r="A4351" s="10" t="s">
        <v>3442</v>
      </c>
      <c r="B4351" s="10" t="s">
        <v>2827</v>
      </c>
      <c r="C4351" s="10" t="s">
        <v>807</v>
      </c>
      <c r="D4351" s="10" t="s">
        <v>42</v>
      </c>
      <c r="E4351" s="9" t="s">
        <v>4288</v>
      </c>
    </row>
    <row r="4352" spans="1:5" x14ac:dyDescent="0.3">
      <c r="A4352" s="10" t="s">
        <v>2789</v>
      </c>
      <c r="B4352" s="10" t="s">
        <v>2790</v>
      </c>
      <c r="C4352" s="10" t="s">
        <v>807</v>
      </c>
      <c r="D4352" s="10" t="s">
        <v>42</v>
      </c>
      <c r="E4352" s="9" t="s">
        <v>4288</v>
      </c>
    </row>
    <row r="4353" spans="1:5" x14ac:dyDescent="0.3">
      <c r="A4353" s="10" t="s">
        <v>3058</v>
      </c>
      <c r="B4353" s="10" t="s">
        <v>3059</v>
      </c>
      <c r="C4353" s="10" t="s">
        <v>807</v>
      </c>
      <c r="D4353" s="10" t="s">
        <v>42</v>
      </c>
      <c r="E4353" s="9" t="s">
        <v>4288</v>
      </c>
    </row>
    <row r="4354" spans="1:5" x14ac:dyDescent="0.3">
      <c r="A4354" s="10" t="s">
        <v>2916</v>
      </c>
      <c r="B4354" s="10" t="s">
        <v>2917</v>
      </c>
      <c r="C4354" s="10" t="s">
        <v>731</v>
      </c>
      <c r="D4354" s="10" t="s">
        <v>42</v>
      </c>
      <c r="E4354" s="9" t="s">
        <v>4288</v>
      </c>
    </row>
    <row r="4355" spans="1:5" x14ac:dyDescent="0.3">
      <c r="A4355" s="10" t="s">
        <v>3374</v>
      </c>
      <c r="B4355" s="10" t="s">
        <v>3375</v>
      </c>
      <c r="C4355" s="10" t="s">
        <v>731</v>
      </c>
      <c r="D4355" s="10" t="s">
        <v>42</v>
      </c>
      <c r="E4355" s="9" t="s">
        <v>4288</v>
      </c>
    </row>
    <row r="4356" spans="1:5" x14ac:dyDescent="0.3">
      <c r="A4356" s="10" t="s">
        <v>3443</v>
      </c>
      <c r="B4356" s="10" t="s">
        <v>3444</v>
      </c>
      <c r="C4356" s="10" t="s">
        <v>731</v>
      </c>
      <c r="D4356" s="10" t="s">
        <v>42</v>
      </c>
      <c r="E4356" s="9" t="s">
        <v>4288</v>
      </c>
    </row>
    <row r="4357" spans="1:5" x14ac:dyDescent="0.3">
      <c r="A4357" s="10" t="s">
        <v>2879</v>
      </c>
      <c r="B4357" s="10" t="s">
        <v>2879</v>
      </c>
      <c r="C4357" s="10" t="s">
        <v>807</v>
      </c>
      <c r="D4357" s="10" t="s">
        <v>42</v>
      </c>
      <c r="E4357" s="9" t="s">
        <v>4288</v>
      </c>
    </row>
    <row r="4358" spans="1:5" x14ac:dyDescent="0.3">
      <c r="A4358" s="10" t="s">
        <v>2690</v>
      </c>
      <c r="B4358" s="10" t="s">
        <v>2691</v>
      </c>
      <c r="C4358" s="10" t="s">
        <v>807</v>
      </c>
      <c r="D4358" s="10" t="s">
        <v>42</v>
      </c>
      <c r="E4358" s="9" t="s">
        <v>4288</v>
      </c>
    </row>
    <row r="4359" spans="1:5" x14ac:dyDescent="0.3">
      <c r="A4359" s="10" t="s">
        <v>3445</v>
      </c>
      <c r="B4359" s="10" t="s">
        <v>3446</v>
      </c>
      <c r="C4359" s="10" t="s">
        <v>807</v>
      </c>
      <c r="D4359" s="10" t="s">
        <v>42</v>
      </c>
      <c r="E4359" s="9" t="s">
        <v>4288</v>
      </c>
    </row>
    <row r="4360" spans="1:5" x14ac:dyDescent="0.3">
      <c r="A4360" s="10" t="s">
        <v>3364</v>
      </c>
      <c r="B4360" s="10" t="s">
        <v>3365</v>
      </c>
      <c r="C4360" s="10" t="s">
        <v>807</v>
      </c>
      <c r="D4360" s="10" t="s">
        <v>42</v>
      </c>
      <c r="E4360" s="9" t="s">
        <v>4288</v>
      </c>
    </row>
    <row r="4361" spans="1:5" x14ac:dyDescent="0.3">
      <c r="A4361" s="10" t="s">
        <v>2599</v>
      </c>
      <c r="B4361" s="10" t="s">
        <v>2600</v>
      </c>
      <c r="C4361" s="10" t="s">
        <v>807</v>
      </c>
      <c r="D4361" s="10" t="s">
        <v>42</v>
      </c>
      <c r="E4361" s="9" t="s">
        <v>4288</v>
      </c>
    </row>
    <row r="4362" spans="1:5" x14ac:dyDescent="0.3">
      <c r="A4362" s="10" t="s">
        <v>2804</v>
      </c>
      <c r="B4362" s="10" t="s">
        <v>2805</v>
      </c>
      <c r="C4362" s="10" t="s">
        <v>807</v>
      </c>
      <c r="D4362" s="10" t="s">
        <v>42</v>
      </c>
      <c r="E4362" s="9" t="s">
        <v>4288</v>
      </c>
    </row>
    <row r="4363" spans="1:5" x14ac:dyDescent="0.3">
      <c r="A4363" s="10" t="s">
        <v>2655</v>
      </c>
      <c r="B4363" s="10" t="s">
        <v>2656</v>
      </c>
      <c r="C4363" s="10" t="s">
        <v>807</v>
      </c>
      <c r="D4363" s="10" t="s">
        <v>42</v>
      </c>
      <c r="E4363" s="9" t="s">
        <v>4288</v>
      </c>
    </row>
    <row r="4364" spans="1:5" x14ac:dyDescent="0.3">
      <c r="A4364" s="10" t="s">
        <v>3370</v>
      </c>
      <c r="B4364" s="10" t="s">
        <v>3371</v>
      </c>
      <c r="C4364" s="10" t="s">
        <v>807</v>
      </c>
      <c r="D4364" s="10" t="s">
        <v>42</v>
      </c>
      <c r="E4364" s="9" t="s">
        <v>4288</v>
      </c>
    </row>
    <row r="4365" spans="1:5" x14ac:dyDescent="0.3">
      <c r="A4365" s="10" t="s">
        <v>3447</v>
      </c>
      <c r="B4365" s="10" t="s">
        <v>2924</v>
      </c>
      <c r="C4365" s="10" t="s">
        <v>731</v>
      </c>
      <c r="D4365" s="10" t="s">
        <v>42</v>
      </c>
      <c r="E4365" s="9" t="s">
        <v>4288</v>
      </c>
    </row>
    <row r="4366" spans="1:5" x14ac:dyDescent="0.3">
      <c r="A4366" s="10" t="s">
        <v>2777</v>
      </c>
      <c r="B4366" s="10" t="s">
        <v>2777</v>
      </c>
      <c r="C4366" s="10" t="s">
        <v>807</v>
      </c>
      <c r="D4366" s="10" t="s">
        <v>42</v>
      </c>
      <c r="E4366" s="9" t="s">
        <v>4288</v>
      </c>
    </row>
    <row r="4367" spans="1:5" x14ac:dyDescent="0.3">
      <c r="A4367" s="10" t="s">
        <v>3448</v>
      </c>
      <c r="B4367" s="10" t="s">
        <v>3449</v>
      </c>
      <c r="C4367" s="10" t="s">
        <v>731</v>
      </c>
      <c r="D4367" s="10" t="s">
        <v>12</v>
      </c>
      <c r="E4367" s="9" t="s">
        <v>4288</v>
      </c>
    </row>
    <row r="4368" spans="1:5" x14ac:dyDescent="0.3">
      <c r="A4368" s="10" t="s">
        <v>3067</v>
      </c>
      <c r="B4368" s="10" t="s">
        <v>3068</v>
      </c>
      <c r="C4368" s="10" t="s">
        <v>731</v>
      </c>
      <c r="D4368" s="10" t="s">
        <v>12</v>
      </c>
      <c r="E4368" s="9" t="s">
        <v>4288</v>
      </c>
    </row>
    <row r="4369" spans="1:5" x14ac:dyDescent="0.3">
      <c r="A4369" s="10" t="s">
        <v>3450</v>
      </c>
      <c r="B4369" s="10" t="s">
        <v>3451</v>
      </c>
      <c r="C4369" s="10" t="s">
        <v>731</v>
      </c>
      <c r="D4369" s="10" t="s">
        <v>42</v>
      </c>
      <c r="E4369" s="9" t="s">
        <v>4288</v>
      </c>
    </row>
    <row r="4370" spans="1:5" x14ac:dyDescent="0.3">
      <c r="A4370" s="10" t="s">
        <v>2780</v>
      </c>
      <c r="B4370" s="10" t="s">
        <v>2780</v>
      </c>
      <c r="C4370" s="10" t="s">
        <v>731</v>
      </c>
      <c r="D4370" s="10" t="s">
        <v>42</v>
      </c>
      <c r="E4370" s="9" t="s">
        <v>4288</v>
      </c>
    </row>
    <row r="4371" spans="1:5" x14ac:dyDescent="0.3">
      <c r="A4371" s="10" t="s">
        <v>2812</v>
      </c>
      <c r="B4371" s="10" t="s">
        <v>2813</v>
      </c>
      <c r="C4371" s="10" t="s">
        <v>807</v>
      </c>
      <c r="D4371" s="10" t="s">
        <v>42</v>
      </c>
      <c r="E4371" s="9" t="s">
        <v>4288</v>
      </c>
    </row>
    <row r="4372" spans="1:5" x14ac:dyDescent="0.3">
      <c r="A4372" s="10" t="s">
        <v>3077</v>
      </c>
      <c r="B4372" s="10" t="s">
        <v>3078</v>
      </c>
      <c r="C4372" s="10" t="s">
        <v>807</v>
      </c>
      <c r="D4372" s="10" t="s">
        <v>42</v>
      </c>
      <c r="E4372" s="9" t="s">
        <v>4288</v>
      </c>
    </row>
    <row r="4373" spans="1:5" x14ac:dyDescent="0.3">
      <c r="A4373" s="10" t="s">
        <v>2671</v>
      </c>
      <c r="B4373" s="10" t="s">
        <v>2672</v>
      </c>
      <c r="C4373" s="10" t="s">
        <v>807</v>
      </c>
      <c r="D4373" s="10" t="s">
        <v>42</v>
      </c>
      <c r="E4373" s="9" t="s">
        <v>4288</v>
      </c>
    </row>
    <row r="4374" spans="1:5" x14ac:dyDescent="0.3">
      <c r="A4374" s="10" t="s">
        <v>3452</v>
      </c>
      <c r="B4374" s="10" t="s">
        <v>2952</v>
      </c>
      <c r="C4374" s="10" t="s">
        <v>731</v>
      </c>
      <c r="D4374" s="10" t="s">
        <v>42</v>
      </c>
      <c r="E4374" s="9" t="s">
        <v>4288</v>
      </c>
    </row>
    <row r="4375" spans="1:5" x14ac:dyDescent="0.3">
      <c r="A4375" s="10" t="s">
        <v>3453</v>
      </c>
      <c r="B4375" s="10" t="s">
        <v>3400</v>
      </c>
      <c r="C4375" s="10" t="s">
        <v>731</v>
      </c>
      <c r="D4375" s="10" t="s">
        <v>42</v>
      </c>
      <c r="E4375" s="9" t="s">
        <v>4288</v>
      </c>
    </row>
    <row r="4376" spans="1:5" x14ac:dyDescent="0.3">
      <c r="A4376" s="10" t="s">
        <v>2795</v>
      </c>
      <c r="B4376" s="10" t="s">
        <v>2796</v>
      </c>
      <c r="C4376" s="10" t="s">
        <v>731</v>
      </c>
      <c r="D4376" s="10" t="s">
        <v>12</v>
      </c>
      <c r="E4376" s="9" t="s">
        <v>4288</v>
      </c>
    </row>
    <row r="4377" spans="1:5" x14ac:dyDescent="0.3">
      <c r="A4377" s="10" t="s">
        <v>3345</v>
      </c>
      <c r="B4377" s="10" t="s">
        <v>3345</v>
      </c>
      <c r="C4377" s="10" t="s">
        <v>731</v>
      </c>
      <c r="D4377" s="10" t="s">
        <v>42</v>
      </c>
      <c r="E4377" s="9" t="s">
        <v>4288</v>
      </c>
    </row>
    <row r="4378" spans="1:5" x14ac:dyDescent="0.3">
      <c r="A4378" s="10" t="s">
        <v>2744</v>
      </c>
      <c r="B4378" s="10" t="s">
        <v>2745</v>
      </c>
      <c r="C4378" s="10" t="s">
        <v>731</v>
      </c>
      <c r="D4378" s="10" t="s">
        <v>42</v>
      </c>
      <c r="E4378" s="9" t="s">
        <v>4288</v>
      </c>
    </row>
    <row r="4379" spans="1:5" x14ac:dyDescent="0.3">
      <c r="A4379" s="10" t="s">
        <v>2933</v>
      </c>
      <c r="B4379" s="10" t="s">
        <v>2934</v>
      </c>
      <c r="C4379" s="10" t="s">
        <v>807</v>
      </c>
      <c r="D4379" s="10" t="s">
        <v>42</v>
      </c>
      <c r="E4379" s="9" t="s">
        <v>4288</v>
      </c>
    </row>
    <row r="4380" spans="1:5" x14ac:dyDescent="0.3">
      <c r="A4380" s="10" t="s">
        <v>2760</v>
      </c>
      <c r="B4380" s="10" t="s">
        <v>2761</v>
      </c>
      <c r="C4380" s="10" t="s">
        <v>807</v>
      </c>
      <c r="D4380" s="10" t="s">
        <v>42</v>
      </c>
      <c r="E4380" s="9" t="s">
        <v>4288</v>
      </c>
    </row>
    <row r="4381" spans="1:5" x14ac:dyDescent="0.3">
      <c r="A4381" s="10" t="s">
        <v>2655</v>
      </c>
      <c r="B4381" s="10" t="s">
        <v>2656</v>
      </c>
      <c r="C4381" s="10" t="s">
        <v>807</v>
      </c>
      <c r="D4381" s="10" t="s">
        <v>42</v>
      </c>
      <c r="E4381" s="9" t="s">
        <v>4288</v>
      </c>
    </row>
    <row r="4382" spans="1:5" x14ac:dyDescent="0.3">
      <c r="A4382" s="10" t="s">
        <v>3454</v>
      </c>
      <c r="B4382" s="10" t="s">
        <v>3455</v>
      </c>
      <c r="C4382" s="10" t="s">
        <v>807</v>
      </c>
      <c r="D4382" s="10" t="s">
        <v>42</v>
      </c>
      <c r="E4382" s="9" t="s">
        <v>4288</v>
      </c>
    </row>
    <row r="4383" spans="1:5" x14ac:dyDescent="0.3">
      <c r="A4383" s="10" t="s">
        <v>2690</v>
      </c>
      <c r="B4383" s="10" t="s">
        <v>2691</v>
      </c>
      <c r="C4383" s="10" t="s">
        <v>807</v>
      </c>
      <c r="D4383" s="10" t="s">
        <v>42</v>
      </c>
      <c r="E4383" s="9" t="s">
        <v>4288</v>
      </c>
    </row>
    <row r="4384" spans="1:5" x14ac:dyDescent="0.3">
      <c r="A4384" s="10" t="s">
        <v>3364</v>
      </c>
      <c r="B4384" s="10" t="s">
        <v>3365</v>
      </c>
      <c r="C4384" s="10" t="s">
        <v>807</v>
      </c>
      <c r="D4384" s="10" t="s">
        <v>42</v>
      </c>
      <c r="E4384" s="9" t="s">
        <v>4288</v>
      </c>
    </row>
    <row r="4385" spans="1:5" x14ac:dyDescent="0.3">
      <c r="A4385" s="10" t="s">
        <v>1068</v>
      </c>
      <c r="B4385" s="10" t="s">
        <v>1069</v>
      </c>
      <c r="C4385" s="10" t="s">
        <v>731</v>
      </c>
      <c r="D4385" s="10" t="s">
        <v>42</v>
      </c>
      <c r="E4385" s="9" t="s">
        <v>4288</v>
      </c>
    </row>
    <row r="4386" spans="1:5" x14ac:dyDescent="0.3">
      <c r="A4386" s="10" t="s">
        <v>3456</v>
      </c>
      <c r="B4386" s="10" t="s">
        <v>3456</v>
      </c>
      <c r="C4386" s="10" t="s">
        <v>731</v>
      </c>
      <c r="D4386" s="10" t="s">
        <v>42</v>
      </c>
      <c r="E4386" s="9" t="s">
        <v>4288</v>
      </c>
    </row>
    <row r="4387" spans="1:5" x14ac:dyDescent="0.3">
      <c r="A4387" s="10" t="s">
        <v>3312</v>
      </c>
      <c r="B4387" s="10" t="s">
        <v>3313</v>
      </c>
      <c r="C4387" s="10" t="s">
        <v>807</v>
      </c>
      <c r="D4387" s="10" t="s">
        <v>42</v>
      </c>
      <c r="E4387" s="9" t="s">
        <v>4288</v>
      </c>
    </row>
    <row r="4388" spans="1:5" x14ac:dyDescent="0.3">
      <c r="A4388" s="10" t="s">
        <v>3457</v>
      </c>
      <c r="B4388" s="10" t="s">
        <v>3458</v>
      </c>
      <c r="C4388" s="10" t="s">
        <v>731</v>
      </c>
      <c r="D4388" s="10" t="s">
        <v>42</v>
      </c>
      <c r="E4388" s="9" t="s">
        <v>4288</v>
      </c>
    </row>
    <row r="4389" spans="1:5" x14ac:dyDescent="0.3">
      <c r="A4389" s="10" t="s">
        <v>3029</v>
      </c>
      <c r="B4389" s="10" t="s">
        <v>3030</v>
      </c>
      <c r="C4389" s="10" t="s">
        <v>731</v>
      </c>
      <c r="D4389" s="10" t="s">
        <v>42</v>
      </c>
      <c r="E4389" s="9" t="s">
        <v>4288</v>
      </c>
    </row>
    <row r="4390" spans="1:5" x14ac:dyDescent="0.3">
      <c r="A4390" s="10" t="s">
        <v>3459</v>
      </c>
      <c r="B4390" s="10" t="s">
        <v>3459</v>
      </c>
      <c r="C4390" s="10" t="s">
        <v>731</v>
      </c>
      <c r="D4390" s="10" t="s">
        <v>42</v>
      </c>
      <c r="E4390" s="9" t="s">
        <v>4288</v>
      </c>
    </row>
    <row r="4391" spans="1:5" x14ac:dyDescent="0.3">
      <c r="A4391" s="10" t="s">
        <v>3460</v>
      </c>
      <c r="B4391" s="10" t="s">
        <v>3461</v>
      </c>
      <c r="C4391" s="10" t="s">
        <v>731</v>
      </c>
      <c r="D4391" s="10" t="s">
        <v>42</v>
      </c>
      <c r="E4391" s="9" t="s">
        <v>4288</v>
      </c>
    </row>
    <row r="4392" spans="1:5" x14ac:dyDescent="0.3">
      <c r="A4392" s="10" t="s">
        <v>3360</v>
      </c>
      <c r="B4392" s="10" t="s">
        <v>3361</v>
      </c>
      <c r="C4392" s="10" t="s">
        <v>731</v>
      </c>
      <c r="D4392" s="10" t="s">
        <v>42</v>
      </c>
      <c r="E4392" s="9" t="s">
        <v>4288</v>
      </c>
    </row>
    <row r="4393" spans="1:5" x14ac:dyDescent="0.3">
      <c r="A4393" s="10" t="s">
        <v>3462</v>
      </c>
      <c r="B4393" s="10" t="s">
        <v>3462</v>
      </c>
      <c r="C4393" s="10" t="s">
        <v>731</v>
      </c>
      <c r="D4393" s="10" t="s">
        <v>42</v>
      </c>
      <c r="E4393" s="9" t="s">
        <v>4288</v>
      </c>
    </row>
    <row r="4394" spans="1:5" x14ac:dyDescent="0.3">
      <c r="A4394" s="10" t="s">
        <v>2841</v>
      </c>
      <c r="B4394" s="10" t="s">
        <v>2842</v>
      </c>
      <c r="C4394" s="10" t="s">
        <v>731</v>
      </c>
      <c r="D4394" s="10" t="s">
        <v>42</v>
      </c>
      <c r="E4394" s="9" t="s">
        <v>4288</v>
      </c>
    </row>
    <row r="4395" spans="1:5" x14ac:dyDescent="0.3">
      <c r="A4395" s="10" t="s">
        <v>3268</v>
      </c>
      <c r="B4395" s="10" t="s">
        <v>3269</v>
      </c>
      <c r="C4395" s="10" t="s">
        <v>731</v>
      </c>
      <c r="D4395" s="10" t="s">
        <v>42</v>
      </c>
      <c r="E4395" s="9" t="s">
        <v>4288</v>
      </c>
    </row>
    <row r="4396" spans="1:5" x14ac:dyDescent="0.3">
      <c r="A4396" s="10" t="s">
        <v>2764</v>
      </c>
      <c r="B4396" s="10" t="s">
        <v>2765</v>
      </c>
      <c r="C4396" s="10" t="s">
        <v>807</v>
      </c>
      <c r="D4396" s="10" t="s">
        <v>42</v>
      </c>
      <c r="E4396" s="9" t="s">
        <v>4288</v>
      </c>
    </row>
    <row r="4397" spans="1:5" x14ac:dyDescent="0.3">
      <c r="A4397" s="10" t="s">
        <v>3100</v>
      </c>
      <c r="B4397" s="10" t="s">
        <v>3101</v>
      </c>
      <c r="C4397" s="10" t="s">
        <v>807</v>
      </c>
      <c r="D4397" s="10" t="s">
        <v>42</v>
      </c>
      <c r="E4397" s="9" t="s">
        <v>4288</v>
      </c>
    </row>
    <row r="4398" spans="1:5" x14ac:dyDescent="0.3">
      <c r="A4398" s="10" t="s">
        <v>2750</v>
      </c>
      <c r="B4398" s="10" t="s">
        <v>2751</v>
      </c>
      <c r="C4398" s="10" t="s">
        <v>807</v>
      </c>
      <c r="D4398" s="10" t="s">
        <v>42</v>
      </c>
      <c r="E4398" s="9" t="s">
        <v>4288</v>
      </c>
    </row>
    <row r="4399" spans="1:5" x14ac:dyDescent="0.3">
      <c r="A4399" s="10" t="s">
        <v>2777</v>
      </c>
      <c r="B4399" s="10" t="s">
        <v>2777</v>
      </c>
      <c r="C4399" s="10" t="s">
        <v>807</v>
      </c>
      <c r="D4399" s="10" t="s">
        <v>42</v>
      </c>
      <c r="E4399" s="9" t="s">
        <v>4288</v>
      </c>
    </row>
    <row r="4400" spans="1:5" x14ac:dyDescent="0.3">
      <c r="A4400" s="10" t="s">
        <v>3335</v>
      </c>
      <c r="B4400" s="10" t="s">
        <v>3336</v>
      </c>
      <c r="C4400" s="10" t="s">
        <v>731</v>
      </c>
      <c r="D4400" s="10" t="s">
        <v>42</v>
      </c>
      <c r="E4400" s="9" t="s">
        <v>4288</v>
      </c>
    </row>
    <row r="4401" spans="1:5" x14ac:dyDescent="0.3">
      <c r="A4401" s="10" t="s">
        <v>3306</v>
      </c>
      <c r="B4401" s="10" t="s">
        <v>3307</v>
      </c>
      <c r="C4401" s="10" t="s">
        <v>731</v>
      </c>
      <c r="D4401" s="10" t="s">
        <v>42</v>
      </c>
      <c r="E4401" s="9" t="s">
        <v>4288</v>
      </c>
    </row>
    <row r="4402" spans="1:5" x14ac:dyDescent="0.3">
      <c r="A4402" s="10" t="s">
        <v>2705</v>
      </c>
      <c r="B4402" s="10" t="s">
        <v>2706</v>
      </c>
      <c r="C4402" s="10" t="s">
        <v>731</v>
      </c>
      <c r="D4402" s="10" t="s">
        <v>42</v>
      </c>
      <c r="E4402" s="9" t="s">
        <v>4288</v>
      </c>
    </row>
    <row r="4403" spans="1:5" x14ac:dyDescent="0.3">
      <c r="A4403" s="10" t="s">
        <v>3463</v>
      </c>
      <c r="B4403" s="10" t="s">
        <v>3464</v>
      </c>
      <c r="C4403" s="10" t="s">
        <v>731</v>
      </c>
      <c r="D4403" s="10" t="s">
        <v>42</v>
      </c>
      <c r="E4403" s="9" t="s">
        <v>4288</v>
      </c>
    </row>
    <row r="4404" spans="1:5" x14ac:dyDescent="0.3">
      <c r="A4404" s="10" t="s">
        <v>3044</v>
      </c>
      <c r="B4404" s="10" t="s">
        <v>3045</v>
      </c>
      <c r="C4404" s="10" t="s">
        <v>731</v>
      </c>
      <c r="D4404" s="10" t="s">
        <v>42</v>
      </c>
      <c r="E4404" s="9" t="s">
        <v>4288</v>
      </c>
    </row>
    <row r="4405" spans="1:5" x14ac:dyDescent="0.3">
      <c r="A4405" s="10" t="s">
        <v>2547</v>
      </c>
      <c r="B4405" s="10" t="s">
        <v>2548</v>
      </c>
      <c r="C4405" s="10" t="s">
        <v>731</v>
      </c>
      <c r="D4405" s="10" t="s">
        <v>42</v>
      </c>
      <c r="E4405" s="9" t="s">
        <v>4288</v>
      </c>
    </row>
    <row r="4406" spans="1:5" x14ac:dyDescent="0.3">
      <c r="A4406" s="10" t="s">
        <v>926</v>
      </c>
      <c r="B4406" s="10" t="s">
        <v>927</v>
      </c>
      <c r="C4406" s="10" t="s">
        <v>731</v>
      </c>
      <c r="D4406" s="10" t="s">
        <v>42</v>
      </c>
      <c r="E4406" s="9" t="s">
        <v>4288</v>
      </c>
    </row>
    <row r="4407" spans="1:5" x14ac:dyDescent="0.3">
      <c r="A4407" s="10" t="s">
        <v>2770</v>
      </c>
      <c r="B4407" s="10" t="s">
        <v>2771</v>
      </c>
      <c r="C4407" s="10" t="s">
        <v>807</v>
      </c>
      <c r="D4407" s="10" t="s">
        <v>42</v>
      </c>
      <c r="E4407" s="9" t="s">
        <v>4288</v>
      </c>
    </row>
    <row r="4408" spans="1:5" x14ac:dyDescent="0.3">
      <c r="A4408" s="10" t="s">
        <v>3465</v>
      </c>
      <c r="B4408" s="10" t="s">
        <v>3466</v>
      </c>
      <c r="C4408" s="10" t="s">
        <v>731</v>
      </c>
      <c r="D4408" s="10" t="s">
        <v>42</v>
      </c>
      <c r="E4408" s="9" t="s">
        <v>4288</v>
      </c>
    </row>
    <row r="4409" spans="1:5" x14ac:dyDescent="0.3">
      <c r="A4409" s="10" t="s">
        <v>3283</v>
      </c>
      <c r="B4409" s="10" t="s">
        <v>3284</v>
      </c>
      <c r="C4409" s="10" t="s">
        <v>731</v>
      </c>
      <c r="D4409" s="10" t="s">
        <v>42</v>
      </c>
      <c r="E4409" s="9" t="s">
        <v>4288</v>
      </c>
    </row>
    <row r="4410" spans="1:5" x14ac:dyDescent="0.3">
      <c r="A4410" s="10" t="s">
        <v>2832</v>
      </c>
      <c r="B4410" s="10" t="s">
        <v>2833</v>
      </c>
      <c r="C4410" s="10" t="s">
        <v>731</v>
      </c>
      <c r="D4410" s="10" t="s">
        <v>42</v>
      </c>
      <c r="E4410" s="9" t="s">
        <v>4288</v>
      </c>
    </row>
    <row r="4411" spans="1:5" x14ac:dyDescent="0.3">
      <c r="A4411" s="10" t="s">
        <v>2709</v>
      </c>
      <c r="B4411" s="10" t="s">
        <v>2710</v>
      </c>
      <c r="C4411" s="10" t="s">
        <v>731</v>
      </c>
      <c r="D4411" s="10" t="s">
        <v>42</v>
      </c>
      <c r="E4411" s="9" t="s">
        <v>4288</v>
      </c>
    </row>
    <row r="4412" spans="1:5" x14ac:dyDescent="0.3">
      <c r="A4412" s="10" t="s">
        <v>3467</v>
      </c>
      <c r="B4412" s="10" t="s">
        <v>3444</v>
      </c>
      <c r="C4412" s="10" t="s">
        <v>731</v>
      </c>
      <c r="D4412" s="10" t="s">
        <v>42</v>
      </c>
      <c r="E4412" s="9" t="s">
        <v>4288</v>
      </c>
    </row>
    <row r="4413" spans="1:5" x14ac:dyDescent="0.3">
      <c r="A4413" s="10" t="s">
        <v>3468</v>
      </c>
      <c r="B4413" s="10" t="s">
        <v>3468</v>
      </c>
      <c r="C4413" s="10" t="s">
        <v>731</v>
      </c>
      <c r="D4413" s="10" t="s">
        <v>42</v>
      </c>
      <c r="E4413" s="9" t="s">
        <v>4288</v>
      </c>
    </row>
    <row r="4414" spans="1:5" x14ac:dyDescent="0.3">
      <c r="A4414" s="10" t="s">
        <v>3469</v>
      </c>
      <c r="B4414" s="10" t="s">
        <v>3469</v>
      </c>
      <c r="C4414" s="10" t="s">
        <v>731</v>
      </c>
      <c r="D4414" s="10" t="s">
        <v>42</v>
      </c>
      <c r="E4414" s="9" t="s">
        <v>4288</v>
      </c>
    </row>
    <row r="4415" spans="1:5" x14ac:dyDescent="0.3">
      <c r="A4415" s="10" t="s">
        <v>3470</v>
      </c>
      <c r="B4415" s="10" t="s">
        <v>3470</v>
      </c>
      <c r="C4415" s="10" t="s">
        <v>731</v>
      </c>
      <c r="D4415" s="10" t="s">
        <v>42</v>
      </c>
      <c r="E4415" s="9" t="s">
        <v>4288</v>
      </c>
    </row>
    <row r="4416" spans="1:5" x14ac:dyDescent="0.3">
      <c r="A4416" s="10" t="s">
        <v>3471</v>
      </c>
      <c r="B4416" s="10" t="s">
        <v>3472</v>
      </c>
      <c r="C4416" s="10" t="s">
        <v>807</v>
      </c>
      <c r="D4416" s="10" t="s">
        <v>42</v>
      </c>
      <c r="E4416" s="9" t="s">
        <v>4288</v>
      </c>
    </row>
    <row r="4417" spans="1:5" x14ac:dyDescent="0.3">
      <c r="A4417" s="10" t="s">
        <v>3387</v>
      </c>
      <c r="B4417" s="10" t="s">
        <v>3388</v>
      </c>
      <c r="C4417" s="10" t="s">
        <v>807</v>
      </c>
      <c r="D4417" s="10" t="s">
        <v>42</v>
      </c>
      <c r="E4417" s="9" t="s">
        <v>4288</v>
      </c>
    </row>
    <row r="4418" spans="1:5" x14ac:dyDescent="0.3">
      <c r="A4418" s="10" t="s">
        <v>3473</v>
      </c>
      <c r="B4418" s="10" t="s">
        <v>2827</v>
      </c>
      <c r="C4418" s="10" t="s">
        <v>807</v>
      </c>
      <c r="D4418" s="10" t="s">
        <v>42</v>
      </c>
      <c r="E4418" s="9" t="s">
        <v>4288</v>
      </c>
    </row>
    <row r="4419" spans="1:5" x14ac:dyDescent="0.3">
      <c r="A4419" s="10" t="s">
        <v>3378</v>
      </c>
      <c r="B4419" s="10" t="s">
        <v>3101</v>
      </c>
      <c r="C4419" s="10" t="s">
        <v>807</v>
      </c>
      <c r="D4419" s="10" t="s">
        <v>42</v>
      </c>
      <c r="E4419" s="9" t="s">
        <v>4288</v>
      </c>
    </row>
    <row r="4420" spans="1:5" x14ac:dyDescent="0.3">
      <c r="A4420" s="10" t="s">
        <v>3058</v>
      </c>
      <c r="B4420" s="10" t="s">
        <v>3059</v>
      </c>
      <c r="C4420" s="10" t="s">
        <v>807</v>
      </c>
      <c r="D4420" s="10" t="s">
        <v>42</v>
      </c>
      <c r="E4420" s="9" t="s">
        <v>4288</v>
      </c>
    </row>
    <row r="4421" spans="1:5" x14ac:dyDescent="0.3">
      <c r="A4421" s="10" t="s">
        <v>2997</v>
      </c>
      <c r="B4421" s="10" t="s">
        <v>2998</v>
      </c>
      <c r="C4421" s="10" t="s">
        <v>807</v>
      </c>
      <c r="D4421" s="10" t="s">
        <v>42</v>
      </c>
      <c r="E4421" s="9" t="s">
        <v>4288</v>
      </c>
    </row>
    <row r="4422" spans="1:5" x14ac:dyDescent="0.3">
      <c r="A4422" s="10" t="s">
        <v>2760</v>
      </c>
      <c r="B4422" s="10" t="s">
        <v>2761</v>
      </c>
      <c r="C4422" s="10" t="s">
        <v>807</v>
      </c>
      <c r="D4422" s="10" t="s">
        <v>42</v>
      </c>
      <c r="E4422" s="9" t="s">
        <v>4288</v>
      </c>
    </row>
    <row r="4423" spans="1:5" x14ac:dyDescent="0.3">
      <c r="A4423" s="10" t="s">
        <v>2762</v>
      </c>
      <c r="B4423" s="10" t="s">
        <v>2763</v>
      </c>
      <c r="C4423" s="10" t="s">
        <v>807</v>
      </c>
      <c r="D4423" s="10" t="s">
        <v>42</v>
      </c>
      <c r="E4423" s="9" t="s">
        <v>4288</v>
      </c>
    </row>
    <row r="4424" spans="1:5" x14ac:dyDescent="0.3">
      <c r="A4424" s="10" t="s">
        <v>2764</v>
      </c>
      <c r="B4424" s="10" t="s">
        <v>2765</v>
      </c>
      <c r="C4424" s="10" t="s">
        <v>807</v>
      </c>
      <c r="D4424" s="10" t="s">
        <v>42</v>
      </c>
      <c r="E4424" s="9" t="s">
        <v>4288</v>
      </c>
    </row>
    <row r="4425" spans="1:5" x14ac:dyDescent="0.3">
      <c r="A4425" s="10" t="s">
        <v>2655</v>
      </c>
      <c r="B4425" s="10" t="s">
        <v>2656</v>
      </c>
      <c r="C4425" s="10" t="s">
        <v>807</v>
      </c>
      <c r="D4425" s="10" t="s">
        <v>42</v>
      </c>
      <c r="E4425" s="9" t="s">
        <v>4288</v>
      </c>
    </row>
    <row r="4426" spans="1:5" x14ac:dyDescent="0.3">
      <c r="A4426" s="10" t="s">
        <v>3474</v>
      </c>
      <c r="B4426" s="10" t="s">
        <v>2790</v>
      </c>
      <c r="C4426" s="10" t="s">
        <v>807</v>
      </c>
      <c r="D4426" s="10" t="s">
        <v>42</v>
      </c>
      <c r="E4426" s="9" t="s">
        <v>4288</v>
      </c>
    </row>
    <row r="4427" spans="1:5" x14ac:dyDescent="0.3">
      <c r="A4427" s="10" t="s">
        <v>3475</v>
      </c>
      <c r="B4427" s="10" t="s">
        <v>3476</v>
      </c>
      <c r="C4427" s="10" t="s">
        <v>807</v>
      </c>
      <c r="D4427" s="10" t="s">
        <v>42</v>
      </c>
      <c r="E4427" s="9" t="s">
        <v>4288</v>
      </c>
    </row>
    <row r="4428" spans="1:5" x14ac:dyDescent="0.3">
      <c r="A4428" s="10" t="s">
        <v>3477</v>
      </c>
      <c r="B4428" s="10" t="s">
        <v>3478</v>
      </c>
      <c r="C4428" s="10" t="s">
        <v>807</v>
      </c>
      <c r="D4428" s="10" t="s">
        <v>42</v>
      </c>
      <c r="E4428" s="9" t="s">
        <v>4288</v>
      </c>
    </row>
    <row r="4429" spans="1:5" x14ac:dyDescent="0.3">
      <c r="A4429" s="10" t="s">
        <v>1304</v>
      </c>
      <c r="B4429" s="10" t="s">
        <v>1305</v>
      </c>
      <c r="C4429" s="10" t="s">
        <v>807</v>
      </c>
      <c r="D4429" s="10" t="s">
        <v>42</v>
      </c>
      <c r="E4429" s="9" t="s">
        <v>4288</v>
      </c>
    </row>
    <row r="4430" spans="1:5" x14ac:dyDescent="0.3">
      <c r="A4430" s="10" t="s">
        <v>3479</v>
      </c>
      <c r="B4430" s="10" t="s">
        <v>3480</v>
      </c>
      <c r="C4430" s="10" t="s">
        <v>731</v>
      </c>
      <c r="D4430" s="10" t="s">
        <v>42</v>
      </c>
      <c r="E4430" s="9" t="s">
        <v>4288</v>
      </c>
    </row>
    <row r="4431" spans="1:5" x14ac:dyDescent="0.3">
      <c r="A4431" s="10" t="s">
        <v>3481</v>
      </c>
      <c r="B4431" s="10" t="s">
        <v>3482</v>
      </c>
      <c r="C4431" s="10" t="s">
        <v>731</v>
      </c>
      <c r="D4431" s="10" t="s">
        <v>42</v>
      </c>
      <c r="E4431" s="9" t="s">
        <v>4288</v>
      </c>
    </row>
    <row r="4432" spans="1:5" x14ac:dyDescent="0.3">
      <c r="A4432" s="10" t="s">
        <v>3483</v>
      </c>
      <c r="B4432" s="10" t="s">
        <v>3484</v>
      </c>
      <c r="C4432" s="10" t="s">
        <v>807</v>
      </c>
      <c r="D4432" s="10" t="s">
        <v>42</v>
      </c>
      <c r="E4432" s="9" t="s">
        <v>4288</v>
      </c>
    </row>
    <row r="4433" spans="1:5" x14ac:dyDescent="0.3">
      <c r="A4433" s="10" t="s">
        <v>3485</v>
      </c>
      <c r="B4433" s="10" t="s">
        <v>3486</v>
      </c>
      <c r="C4433" s="10" t="s">
        <v>807</v>
      </c>
      <c r="D4433" s="10" t="s">
        <v>42</v>
      </c>
      <c r="E4433" s="9" t="s">
        <v>4288</v>
      </c>
    </row>
    <row r="4434" spans="1:5" x14ac:dyDescent="0.3">
      <c r="A4434" s="10" t="s">
        <v>3487</v>
      </c>
      <c r="B4434" s="10" t="s">
        <v>3488</v>
      </c>
      <c r="C4434" s="10" t="s">
        <v>807</v>
      </c>
      <c r="D4434" s="10" t="s">
        <v>42</v>
      </c>
      <c r="E4434" s="9" t="s">
        <v>4288</v>
      </c>
    </row>
    <row r="4435" spans="1:5" x14ac:dyDescent="0.3">
      <c r="A4435" s="10" t="s">
        <v>3091</v>
      </c>
      <c r="B4435" s="10" t="s">
        <v>3092</v>
      </c>
      <c r="C4435" s="10" t="s">
        <v>731</v>
      </c>
      <c r="D4435" s="10" t="s">
        <v>42</v>
      </c>
      <c r="E4435" s="9" t="s">
        <v>4288</v>
      </c>
    </row>
    <row r="4436" spans="1:5" x14ac:dyDescent="0.3">
      <c r="A4436" s="10" t="s">
        <v>2949</v>
      </c>
      <c r="B4436" s="10" t="s">
        <v>2950</v>
      </c>
      <c r="C4436" s="10" t="s">
        <v>807</v>
      </c>
      <c r="D4436" s="10" t="s">
        <v>42</v>
      </c>
      <c r="E4436" s="9" t="s">
        <v>4288</v>
      </c>
    </row>
    <row r="4437" spans="1:5" x14ac:dyDescent="0.3">
      <c r="A4437" s="10" t="s">
        <v>3062</v>
      </c>
      <c r="B4437" s="10" t="s">
        <v>3063</v>
      </c>
      <c r="C4437" s="10" t="s">
        <v>807</v>
      </c>
      <c r="D4437" s="10" t="s">
        <v>42</v>
      </c>
      <c r="E4437" s="9" t="s">
        <v>4288</v>
      </c>
    </row>
    <row r="4438" spans="1:5" x14ac:dyDescent="0.3">
      <c r="A4438" s="10" t="s">
        <v>2614</v>
      </c>
      <c r="B4438" s="10" t="s">
        <v>2615</v>
      </c>
      <c r="C4438" s="10" t="s">
        <v>807</v>
      </c>
      <c r="D4438" s="10" t="s">
        <v>42</v>
      </c>
      <c r="E4438" s="9" t="s">
        <v>4288</v>
      </c>
    </row>
    <row r="4439" spans="1:5" x14ac:dyDescent="0.3">
      <c r="A4439" s="10" t="s">
        <v>2804</v>
      </c>
      <c r="B4439" s="10" t="s">
        <v>2805</v>
      </c>
      <c r="C4439" s="10" t="s">
        <v>807</v>
      </c>
      <c r="D4439" s="10" t="s">
        <v>42</v>
      </c>
      <c r="E4439" s="9" t="s">
        <v>4288</v>
      </c>
    </row>
    <row r="4440" spans="1:5" x14ac:dyDescent="0.3">
      <c r="A4440" s="10" t="s">
        <v>3489</v>
      </c>
      <c r="B4440" s="10" t="s">
        <v>3490</v>
      </c>
      <c r="C4440" s="10" t="s">
        <v>731</v>
      </c>
      <c r="D4440" s="10" t="s">
        <v>42</v>
      </c>
      <c r="E4440" s="9" t="s">
        <v>4288</v>
      </c>
    </row>
    <row r="4441" spans="1:5" x14ac:dyDescent="0.3">
      <c r="A4441" s="10" t="s">
        <v>835</v>
      </c>
      <c r="B4441" s="10" t="s">
        <v>836</v>
      </c>
      <c r="C4441" s="10" t="s">
        <v>731</v>
      </c>
      <c r="D4441" s="10" t="s">
        <v>42</v>
      </c>
      <c r="E4441" s="9" t="s">
        <v>4288</v>
      </c>
    </row>
    <row r="4442" spans="1:5" x14ac:dyDescent="0.3">
      <c r="A4442" s="10" t="s">
        <v>1034</v>
      </c>
      <c r="B4442" s="10" t="s">
        <v>1035</v>
      </c>
      <c r="C4442" s="10" t="s">
        <v>731</v>
      </c>
      <c r="D4442" s="10" t="s">
        <v>42</v>
      </c>
      <c r="E4442" s="9" t="s">
        <v>4288</v>
      </c>
    </row>
    <row r="4443" spans="1:5" x14ac:dyDescent="0.3">
      <c r="A4443" s="10" t="s">
        <v>2692</v>
      </c>
      <c r="B4443" s="10" t="s">
        <v>2693</v>
      </c>
      <c r="C4443" s="10" t="s">
        <v>731</v>
      </c>
      <c r="D4443" s="10" t="s">
        <v>42</v>
      </c>
      <c r="E4443" s="9" t="s">
        <v>4288</v>
      </c>
    </row>
    <row r="4444" spans="1:5" x14ac:dyDescent="0.3">
      <c r="A4444" s="10" t="s">
        <v>3119</v>
      </c>
      <c r="B4444" s="10" t="s">
        <v>3120</v>
      </c>
      <c r="C4444" s="10" t="s">
        <v>204</v>
      </c>
      <c r="D4444" s="10" t="s">
        <v>42</v>
      </c>
      <c r="E4444" s="9" t="s">
        <v>4288</v>
      </c>
    </row>
    <row r="4445" spans="1:5" x14ac:dyDescent="0.3">
      <c r="A4445" s="10" t="s">
        <v>3121</v>
      </c>
      <c r="B4445" s="10" t="s">
        <v>3122</v>
      </c>
      <c r="C4445" s="10" t="s">
        <v>204</v>
      </c>
      <c r="D4445" s="10" t="s">
        <v>42</v>
      </c>
      <c r="E4445" s="9" t="s">
        <v>4288</v>
      </c>
    </row>
    <row r="4446" spans="1:5" x14ac:dyDescent="0.3">
      <c r="A4446" s="10" t="s">
        <v>3125</v>
      </c>
      <c r="B4446" s="10" t="s">
        <v>3126</v>
      </c>
      <c r="C4446" s="10" t="s">
        <v>204</v>
      </c>
      <c r="D4446" s="10" t="s">
        <v>42</v>
      </c>
      <c r="E4446" s="9" t="s">
        <v>4288</v>
      </c>
    </row>
    <row r="4447" spans="1:5" x14ac:dyDescent="0.3">
      <c r="A4447" s="10" t="s">
        <v>3112</v>
      </c>
      <c r="B4447" s="10" t="s">
        <v>3113</v>
      </c>
      <c r="C4447" s="10" t="s">
        <v>204</v>
      </c>
      <c r="D4447" s="10" t="s">
        <v>42</v>
      </c>
      <c r="E4447" s="9" t="s">
        <v>4288</v>
      </c>
    </row>
    <row r="4448" spans="1:5" x14ac:dyDescent="0.3">
      <c r="A4448" s="10" t="s">
        <v>3127</v>
      </c>
      <c r="B4448" s="10" t="s">
        <v>3128</v>
      </c>
      <c r="C4448" s="10" t="s">
        <v>204</v>
      </c>
      <c r="D4448" s="10" t="s">
        <v>42</v>
      </c>
      <c r="E4448" s="9" t="s">
        <v>4288</v>
      </c>
    </row>
    <row r="4449" spans="1:5" x14ac:dyDescent="0.3">
      <c r="A4449" s="10" t="s">
        <v>3491</v>
      </c>
      <c r="B4449" s="10" t="s">
        <v>3492</v>
      </c>
      <c r="C4449" s="10" t="s">
        <v>204</v>
      </c>
      <c r="D4449" s="10" t="s">
        <v>42</v>
      </c>
      <c r="E4449" s="9" t="s">
        <v>4288</v>
      </c>
    </row>
    <row r="4450" spans="1:5" x14ac:dyDescent="0.3">
      <c r="A4450" s="10" t="s">
        <v>3147</v>
      </c>
      <c r="B4450" s="10" t="s">
        <v>3148</v>
      </c>
      <c r="C4450" s="10" t="s">
        <v>204</v>
      </c>
      <c r="D4450" s="10" t="s">
        <v>42</v>
      </c>
      <c r="E4450" s="9" t="s">
        <v>4288</v>
      </c>
    </row>
    <row r="4451" spans="1:5" x14ac:dyDescent="0.3">
      <c r="A4451" s="10" t="s">
        <v>3493</v>
      </c>
      <c r="B4451" s="10" t="s">
        <v>3494</v>
      </c>
      <c r="C4451" s="10" t="s">
        <v>204</v>
      </c>
      <c r="D4451" s="10" t="s">
        <v>42</v>
      </c>
      <c r="E4451" s="9" t="s">
        <v>4288</v>
      </c>
    </row>
    <row r="4452" spans="1:5" x14ac:dyDescent="0.3">
      <c r="A4452" s="10" t="s">
        <v>3106</v>
      </c>
      <c r="B4452" s="10" t="s">
        <v>3107</v>
      </c>
      <c r="C4452" s="10" t="s">
        <v>204</v>
      </c>
      <c r="D4452" s="10" t="s">
        <v>42</v>
      </c>
      <c r="E4452" s="9" t="s">
        <v>4288</v>
      </c>
    </row>
    <row r="4453" spans="1:5" x14ac:dyDescent="0.3">
      <c r="A4453" s="10" t="s">
        <v>3495</v>
      </c>
      <c r="B4453" s="10" t="s">
        <v>3496</v>
      </c>
      <c r="C4453" s="10" t="s">
        <v>204</v>
      </c>
      <c r="D4453" s="10" t="s">
        <v>42</v>
      </c>
      <c r="E4453" s="9" t="s">
        <v>4288</v>
      </c>
    </row>
    <row r="4454" spans="1:5" x14ac:dyDescent="0.3">
      <c r="A4454" s="10" t="s">
        <v>3497</v>
      </c>
      <c r="B4454" s="10" t="s">
        <v>3498</v>
      </c>
      <c r="C4454" s="10" t="s">
        <v>204</v>
      </c>
      <c r="D4454" s="10" t="s">
        <v>42</v>
      </c>
      <c r="E4454" s="9" t="s">
        <v>4288</v>
      </c>
    </row>
    <row r="4455" spans="1:5" x14ac:dyDescent="0.3">
      <c r="A4455" s="10" t="s">
        <v>202</v>
      </c>
      <c r="B4455" s="10" t="s">
        <v>203</v>
      </c>
      <c r="C4455" s="10" t="s">
        <v>204</v>
      </c>
      <c r="D4455" s="10" t="s">
        <v>42</v>
      </c>
      <c r="E4455" s="9" t="s">
        <v>4288</v>
      </c>
    </row>
    <row r="4456" spans="1:5" x14ac:dyDescent="0.3">
      <c r="A4456" s="10" t="s">
        <v>3143</v>
      </c>
      <c r="B4456" s="10" t="s">
        <v>3144</v>
      </c>
      <c r="C4456" s="10" t="s">
        <v>204</v>
      </c>
      <c r="D4456" s="10" t="s">
        <v>42</v>
      </c>
      <c r="E4456" s="9" t="s">
        <v>4288</v>
      </c>
    </row>
    <row r="4457" spans="1:5" x14ac:dyDescent="0.3">
      <c r="A4457" s="10" t="s">
        <v>397</v>
      </c>
      <c r="B4457" s="10" t="s">
        <v>398</v>
      </c>
      <c r="C4457" s="10" t="s">
        <v>204</v>
      </c>
      <c r="D4457" s="10" t="s">
        <v>42</v>
      </c>
      <c r="E4457" s="9" t="s">
        <v>4288</v>
      </c>
    </row>
    <row r="4458" spans="1:5" x14ac:dyDescent="0.3">
      <c r="A4458" s="10" t="s">
        <v>3110</v>
      </c>
      <c r="B4458" s="10" t="s">
        <v>3111</v>
      </c>
      <c r="C4458" s="10" t="s">
        <v>204</v>
      </c>
      <c r="D4458" s="10" t="s">
        <v>42</v>
      </c>
      <c r="E4458" s="9" t="s">
        <v>4288</v>
      </c>
    </row>
    <row r="4459" spans="1:5" x14ac:dyDescent="0.3">
      <c r="A4459" s="10" t="s">
        <v>3112</v>
      </c>
      <c r="B4459" s="10" t="s">
        <v>3113</v>
      </c>
      <c r="C4459" s="10" t="s">
        <v>204</v>
      </c>
      <c r="D4459" s="10" t="s">
        <v>42</v>
      </c>
      <c r="E4459" s="9" t="s">
        <v>4288</v>
      </c>
    </row>
    <row r="4460" spans="1:5" x14ac:dyDescent="0.3">
      <c r="A4460" s="10" t="s">
        <v>3131</v>
      </c>
      <c r="B4460" s="10" t="s">
        <v>3132</v>
      </c>
      <c r="C4460" s="10" t="s">
        <v>41</v>
      </c>
      <c r="D4460" s="10" t="s">
        <v>42</v>
      </c>
      <c r="E4460" s="9" t="s">
        <v>4288</v>
      </c>
    </row>
    <row r="4461" spans="1:5" x14ac:dyDescent="0.3">
      <c r="A4461" s="10" t="s">
        <v>3499</v>
      </c>
      <c r="B4461" s="10" t="s">
        <v>3500</v>
      </c>
      <c r="C4461" s="10" t="s">
        <v>41</v>
      </c>
      <c r="D4461" s="10" t="s">
        <v>42</v>
      </c>
      <c r="E4461" s="9" t="s">
        <v>4288</v>
      </c>
    </row>
    <row r="4462" spans="1:5" x14ac:dyDescent="0.3">
      <c r="A4462" s="10" t="s">
        <v>3160</v>
      </c>
      <c r="B4462" s="10" t="s">
        <v>3161</v>
      </c>
      <c r="C4462" s="10" t="s">
        <v>225</v>
      </c>
      <c r="D4462" s="10" t="s">
        <v>12</v>
      </c>
      <c r="E4462" s="9" t="s">
        <v>4288</v>
      </c>
    </row>
    <row r="4463" spans="1:5" x14ac:dyDescent="0.3">
      <c r="A4463" s="10" t="s">
        <v>3162</v>
      </c>
      <c r="B4463" s="10" t="s">
        <v>3163</v>
      </c>
      <c r="C4463" s="10" t="s">
        <v>225</v>
      </c>
      <c r="D4463" s="10" t="s">
        <v>42</v>
      </c>
      <c r="E4463" s="9" t="s">
        <v>4288</v>
      </c>
    </row>
    <row r="4464" spans="1:5" x14ac:dyDescent="0.3">
      <c r="A4464" s="10" t="s">
        <v>3215</v>
      </c>
      <c r="B4464" s="10" t="s">
        <v>3216</v>
      </c>
      <c r="C4464" s="10" t="s">
        <v>225</v>
      </c>
      <c r="D4464" s="10" t="s">
        <v>42</v>
      </c>
      <c r="E4464" s="9" t="s">
        <v>4288</v>
      </c>
    </row>
    <row r="4465" spans="1:5" x14ac:dyDescent="0.3">
      <c r="A4465" s="10" t="s">
        <v>3501</v>
      </c>
      <c r="B4465" s="10" t="s">
        <v>3502</v>
      </c>
      <c r="C4465" s="10" t="s">
        <v>225</v>
      </c>
      <c r="D4465" s="10" t="s">
        <v>42</v>
      </c>
      <c r="E4465" s="9" t="s">
        <v>4288</v>
      </c>
    </row>
    <row r="4466" spans="1:5" x14ac:dyDescent="0.3">
      <c r="A4466" s="10" t="s">
        <v>3185</v>
      </c>
      <c r="B4466" s="10" t="s">
        <v>690</v>
      </c>
      <c r="C4466" s="10" t="s">
        <v>343</v>
      </c>
      <c r="D4466" s="10" t="s">
        <v>42</v>
      </c>
      <c r="E4466" s="9" t="s">
        <v>4288</v>
      </c>
    </row>
    <row r="4467" spans="1:5" x14ac:dyDescent="0.3">
      <c r="A4467" s="10" t="s">
        <v>3171</v>
      </c>
      <c r="B4467" s="10" t="s">
        <v>3172</v>
      </c>
      <c r="C4467" s="10" t="s">
        <v>343</v>
      </c>
      <c r="D4467" s="10" t="s">
        <v>42</v>
      </c>
      <c r="E4467" s="9" t="s">
        <v>4288</v>
      </c>
    </row>
    <row r="4468" spans="1:5" x14ac:dyDescent="0.3">
      <c r="A4468" s="10" t="s">
        <v>3181</v>
      </c>
      <c r="B4468" s="10" t="s">
        <v>3182</v>
      </c>
      <c r="C4468" s="10" t="s">
        <v>343</v>
      </c>
      <c r="D4468" s="10" t="s">
        <v>42</v>
      </c>
      <c r="E4468" s="9" t="s">
        <v>4288</v>
      </c>
    </row>
    <row r="4469" spans="1:5" x14ac:dyDescent="0.3">
      <c r="A4469" s="10" t="s">
        <v>3118</v>
      </c>
      <c r="B4469" s="10" t="s">
        <v>357</v>
      </c>
      <c r="C4469" s="10" t="s">
        <v>343</v>
      </c>
      <c r="D4469" s="10" t="s">
        <v>42</v>
      </c>
      <c r="E4469" s="9" t="s">
        <v>4288</v>
      </c>
    </row>
    <row r="4470" spans="1:5" x14ac:dyDescent="0.3">
      <c r="A4470" s="10" t="s">
        <v>3158</v>
      </c>
      <c r="B4470" s="10" t="s">
        <v>3159</v>
      </c>
      <c r="C4470" s="10" t="s">
        <v>225</v>
      </c>
      <c r="D4470" s="10" t="s">
        <v>12</v>
      </c>
      <c r="E4470" s="9" t="s">
        <v>4288</v>
      </c>
    </row>
    <row r="4471" spans="1:5" x14ac:dyDescent="0.3">
      <c r="A4471" s="10" t="s">
        <v>3160</v>
      </c>
      <c r="B4471" s="10" t="s">
        <v>3161</v>
      </c>
      <c r="C4471" s="10" t="s">
        <v>225</v>
      </c>
      <c r="D4471" s="10" t="s">
        <v>12</v>
      </c>
      <c r="E4471" s="9" t="s">
        <v>4288</v>
      </c>
    </row>
    <row r="4472" spans="1:5" x14ac:dyDescent="0.3">
      <c r="A4472" s="10" t="s">
        <v>3503</v>
      </c>
      <c r="B4472" s="10" t="s">
        <v>3504</v>
      </c>
      <c r="C4472" s="10" t="s">
        <v>225</v>
      </c>
      <c r="D4472" s="10" t="s">
        <v>42</v>
      </c>
      <c r="E4472" s="9" t="s">
        <v>4288</v>
      </c>
    </row>
    <row r="4473" spans="1:5" x14ac:dyDescent="0.3">
      <c r="A4473" s="10" t="s">
        <v>3505</v>
      </c>
      <c r="B4473" s="10" t="s">
        <v>3506</v>
      </c>
      <c r="C4473" s="10" t="s">
        <v>3507</v>
      </c>
      <c r="D4473" s="10" t="s">
        <v>208</v>
      </c>
      <c r="E4473" s="9" t="s">
        <v>4288</v>
      </c>
    </row>
    <row r="4474" spans="1:5" x14ac:dyDescent="0.3">
      <c r="A4474" s="10" t="s">
        <v>3131</v>
      </c>
      <c r="B4474" s="10" t="s">
        <v>3132</v>
      </c>
      <c r="C4474" s="10" t="s">
        <v>41</v>
      </c>
      <c r="D4474" s="10" t="s">
        <v>42</v>
      </c>
      <c r="E4474" s="9" t="s">
        <v>4288</v>
      </c>
    </row>
    <row r="4475" spans="1:5" x14ac:dyDescent="0.3">
      <c r="A4475" s="10" t="s">
        <v>3152</v>
      </c>
      <c r="B4475" s="10" t="s">
        <v>3153</v>
      </c>
      <c r="C4475" s="10" t="s">
        <v>343</v>
      </c>
      <c r="D4475" s="10" t="s">
        <v>42</v>
      </c>
      <c r="E4475" s="9" t="s">
        <v>4288</v>
      </c>
    </row>
    <row r="4476" spans="1:5" x14ac:dyDescent="0.3">
      <c r="A4476" s="10" t="s">
        <v>3154</v>
      </c>
      <c r="B4476" s="10" t="s">
        <v>637</v>
      </c>
      <c r="C4476" s="10" t="s">
        <v>343</v>
      </c>
      <c r="D4476" s="10" t="s">
        <v>42</v>
      </c>
      <c r="E4476" s="9" t="s">
        <v>4288</v>
      </c>
    </row>
    <row r="4477" spans="1:5" x14ac:dyDescent="0.3">
      <c r="A4477" s="10" t="s">
        <v>3156</v>
      </c>
      <c r="B4477" s="10" t="s">
        <v>3157</v>
      </c>
      <c r="C4477" s="10" t="s">
        <v>343</v>
      </c>
      <c r="D4477" s="10" t="s">
        <v>42</v>
      </c>
      <c r="E4477" s="9" t="s">
        <v>4288</v>
      </c>
    </row>
    <row r="4478" spans="1:5" x14ac:dyDescent="0.3">
      <c r="A4478" s="10" t="s">
        <v>3118</v>
      </c>
      <c r="B4478" s="10" t="s">
        <v>357</v>
      </c>
      <c r="C4478" s="10" t="s">
        <v>343</v>
      </c>
      <c r="D4478" s="10" t="s">
        <v>42</v>
      </c>
      <c r="E4478" s="9" t="s">
        <v>4288</v>
      </c>
    </row>
    <row r="4479" spans="1:5" x14ac:dyDescent="0.3">
      <c r="A4479" s="10" t="s">
        <v>3207</v>
      </c>
      <c r="B4479" s="10" t="s">
        <v>696</v>
      </c>
      <c r="C4479" s="10" t="s">
        <v>343</v>
      </c>
      <c r="D4479" s="10" t="s">
        <v>42</v>
      </c>
      <c r="E4479" s="9" t="s">
        <v>4288</v>
      </c>
    </row>
    <row r="4480" spans="1:5" x14ac:dyDescent="0.3">
      <c r="A4480" s="10" t="s">
        <v>3149</v>
      </c>
      <c r="B4480" s="10" t="s">
        <v>342</v>
      </c>
      <c r="C4480" s="10" t="s">
        <v>343</v>
      </c>
      <c r="D4480" s="10" t="s">
        <v>42</v>
      </c>
      <c r="E4480" s="9" t="s">
        <v>4288</v>
      </c>
    </row>
    <row r="4481" spans="1:5" x14ac:dyDescent="0.3">
      <c r="A4481" s="10" t="s">
        <v>3155</v>
      </c>
      <c r="B4481" s="10" t="s">
        <v>694</v>
      </c>
      <c r="C4481" s="10" t="s">
        <v>343</v>
      </c>
      <c r="D4481" s="10" t="s">
        <v>42</v>
      </c>
      <c r="E4481" s="9" t="s">
        <v>4288</v>
      </c>
    </row>
    <row r="4482" spans="1:5" x14ac:dyDescent="0.3">
      <c r="A4482" s="10" t="s">
        <v>3508</v>
      </c>
      <c r="B4482" s="10" t="s">
        <v>3509</v>
      </c>
      <c r="C4482" s="10" t="s">
        <v>225</v>
      </c>
      <c r="D4482" s="10" t="s">
        <v>208</v>
      </c>
      <c r="E4482" s="9" t="s">
        <v>4288</v>
      </c>
    </row>
    <row r="4483" spans="1:5" x14ac:dyDescent="0.3">
      <c r="A4483" s="10" t="s">
        <v>3158</v>
      </c>
      <c r="B4483" s="10" t="s">
        <v>3159</v>
      </c>
      <c r="C4483" s="10" t="s">
        <v>225</v>
      </c>
      <c r="D4483" s="10" t="s">
        <v>12</v>
      </c>
      <c r="E4483" s="9" t="s">
        <v>4288</v>
      </c>
    </row>
    <row r="4484" spans="1:5" x14ac:dyDescent="0.3">
      <c r="A4484" s="10" t="s">
        <v>3160</v>
      </c>
      <c r="B4484" s="10" t="s">
        <v>3161</v>
      </c>
      <c r="C4484" s="10" t="s">
        <v>225</v>
      </c>
      <c r="D4484" s="10" t="s">
        <v>12</v>
      </c>
      <c r="E4484" s="9" t="s">
        <v>4288</v>
      </c>
    </row>
    <row r="4485" spans="1:5" x14ac:dyDescent="0.3">
      <c r="A4485" s="10" t="s">
        <v>3501</v>
      </c>
      <c r="B4485" s="10" t="s">
        <v>3502</v>
      </c>
      <c r="C4485" s="10" t="s">
        <v>225</v>
      </c>
      <c r="D4485" s="10" t="s">
        <v>42</v>
      </c>
      <c r="E4485" s="9" t="s">
        <v>4288</v>
      </c>
    </row>
    <row r="4486" spans="1:5" x14ac:dyDescent="0.3">
      <c r="A4486" s="10" t="s">
        <v>3510</v>
      </c>
      <c r="B4486" s="10" t="s">
        <v>3511</v>
      </c>
      <c r="C4486" s="10" t="s">
        <v>380</v>
      </c>
      <c r="D4486" s="10" t="s">
        <v>42</v>
      </c>
      <c r="E4486" s="9" t="s">
        <v>4288</v>
      </c>
    </row>
    <row r="4487" spans="1:5" x14ac:dyDescent="0.3">
      <c r="A4487" s="10" t="s">
        <v>3512</v>
      </c>
      <c r="B4487" s="10" t="s">
        <v>3513</v>
      </c>
      <c r="C4487" s="10" t="s">
        <v>380</v>
      </c>
      <c r="D4487" s="10" t="s">
        <v>42</v>
      </c>
      <c r="E4487" s="9" t="s">
        <v>4288</v>
      </c>
    </row>
    <row r="4488" spans="1:5" x14ac:dyDescent="0.3">
      <c r="A4488" s="10" t="s">
        <v>3514</v>
      </c>
      <c r="B4488" s="10" t="s">
        <v>3515</v>
      </c>
      <c r="C4488" s="10" t="s">
        <v>380</v>
      </c>
      <c r="D4488" s="10" t="s">
        <v>42</v>
      </c>
      <c r="E4488" s="9" t="s">
        <v>4288</v>
      </c>
    </row>
    <row r="4489" spans="1:5" x14ac:dyDescent="0.3">
      <c r="A4489" s="10" t="s">
        <v>3516</v>
      </c>
      <c r="B4489" s="10" t="s">
        <v>3517</v>
      </c>
      <c r="C4489" s="10" t="s">
        <v>380</v>
      </c>
      <c r="D4489" s="10" t="s">
        <v>42</v>
      </c>
      <c r="E4489" s="9" t="s">
        <v>4288</v>
      </c>
    </row>
    <row r="4490" spans="1:5" x14ac:dyDescent="0.3">
      <c r="A4490" s="10" t="s">
        <v>3518</v>
      </c>
      <c r="B4490" s="10" t="s">
        <v>3519</v>
      </c>
      <c r="C4490" s="10" t="s">
        <v>380</v>
      </c>
      <c r="D4490" s="10" t="s">
        <v>42</v>
      </c>
      <c r="E4490" s="9" t="s">
        <v>4288</v>
      </c>
    </row>
    <row r="4491" spans="1:5" x14ac:dyDescent="0.3">
      <c r="A4491" s="10" t="s">
        <v>3520</v>
      </c>
      <c r="B4491" s="10" t="s">
        <v>3521</v>
      </c>
      <c r="C4491" s="10" t="s">
        <v>225</v>
      </c>
      <c r="D4491" s="10" t="s">
        <v>208</v>
      </c>
      <c r="E4491" s="9" t="s">
        <v>4288</v>
      </c>
    </row>
    <row r="4492" spans="1:5" x14ac:dyDescent="0.3">
      <c r="A4492" s="10" t="s">
        <v>3508</v>
      </c>
      <c r="B4492" s="10" t="s">
        <v>3509</v>
      </c>
      <c r="C4492" s="10" t="s">
        <v>225</v>
      </c>
      <c r="D4492" s="10" t="s">
        <v>208</v>
      </c>
      <c r="E4492" s="9" t="s">
        <v>4288</v>
      </c>
    </row>
    <row r="4493" spans="1:5" x14ac:dyDescent="0.3">
      <c r="A4493" s="10" t="s">
        <v>3160</v>
      </c>
      <c r="B4493" s="10" t="s">
        <v>3161</v>
      </c>
      <c r="C4493" s="10" t="s">
        <v>225</v>
      </c>
      <c r="D4493" s="10" t="s">
        <v>12</v>
      </c>
      <c r="E4493" s="9" t="s">
        <v>4288</v>
      </c>
    </row>
    <row r="4494" spans="1:5" x14ac:dyDescent="0.3">
      <c r="A4494" s="10" t="s">
        <v>3149</v>
      </c>
      <c r="B4494" s="10" t="s">
        <v>342</v>
      </c>
      <c r="C4494" s="10" t="s">
        <v>343</v>
      </c>
      <c r="D4494" s="10" t="s">
        <v>42</v>
      </c>
      <c r="E4494" s="9" t="s">
        <v>4288</v>
      </c>
    </row>
    <row r="4495" spans="1:5" x14ac:dyDescent="0.3">
      <c r="A4495" s="10" t="s">
        <v>3185</v>
      </c>
      <c r="B4495" s="10" t="s">
        <v>690</v>
      </c>
      <c r="C4495" s="10" t="s">
        <v>343</v>
      </c>
      <c r="D4495" s="10" t="s">
        <v>42</v>
      </c>
      <c r="E4495" s="9" t="s">
        <v>4288</v>
      </c>
    </row>
    <row r="4496" spans="1:5" x14ac:dyDescent="0.3">
      <c r="A4496" s="10" t="s">
        <v>3155</v>
      </c>
      <c r="B4496" s="10" t="s">
        <v>694</v>
      </c>
      <c r="C4496" s="10" t="s">
        <v>343</v>
      </c>
      <c r="D4496" s="10" t="s">
        <v>42</v>
      </c>
      <c r="E4496" s="9" t="s">
        <v>4288</v>
      </c>
    </row>
    <row r="4497" spans="1:5" x14ac:dyDescent="0.3">
      <c r="A4497" s="10" t="s">
        <v>3179</v>
      </c>
      <c r="B4497" s="10" t="s">
        <v>3180</v>
      </c>
      <c r="C4497" s="10" t="s">
        <v>343</v>
      </c>
      <c r="D4497" s="10" t="s">
        <v>42</v>
      </c>
      <c r="E4497" s="9" t="s">
        <v>4288</v>
      </c>
    </row>
    <row r="4498" spans="1:5" x14ac:dyDescent="0.3">
      <c r="A4498" s="10" t="s">
        <v>3522</v>
      </c>
      <c r="B4498" s="10" t="s">
        <v>3206</v>
      </c>
      <c r="C4498" s="10" t="s">
        <v>343</v>
      </c>
      <c r="D4498" s="10" t="s">
        <v>12</v>
      </c>
      <c r="E4498" s="9" t="s">
        <v>4288</v>
      </c>
    </row>
    <row r="4499" spans="1:5" x14ac:dyDescent="0.3">
      <c r="A4499" s="10" t="s">
        <v>3523</v>
      </c>
      <c r="B4499" s="10" t="s">
        <v>3524</v>
      </c>
      <c r="C4499" s="10" t="s">
        <v>343</v>
      </c>
      <c r="D4499" s="10" t="s">
        <v>12</v>
      </c>
      <c r="E4499" s="9" t="s">
        <v>4288</v>
      </c>
    </row>
    <row r="4500" spans="1:5" x14ac:dyDescent="0.3">
      <c r="A4500" s="10" t="s">
        <v>3525</v>
      </c>
      <c r="B4500" s="10" t="s">
        <v>3526</v>
      </c>
      <c r="C4500" s="10" t="s">
        <v>343</v>
      </c>
      <c r="D4500" s="10" t="s">
        <v>42</v>
      </c>
      <c r="E4500" s="9" t="s">
        <v>4288</v>
      </c>
    </row>
    <row r="4501" spans="1:5" x14ac:dyDescent="0.3">
      <c r="A4501" s="10" t="s">
        <v>3118</v>
      </c>
      <c r="B4501" s="10" t="s">
        <v>357</v>
      </c>
      <c r="C4501" s="10" t="s">
        <v>343</v>
      </c>
      <c r="D4501" s="10" t="s">
        <v>42</v>
      </c>
      <c r="E4501" s="9" t="s">
        <v>4288</v>
      </c>
    </row>
    <row r="4502" spans="1:5" x14ac:dyDescent="0.3">
      <c r="A4502" s="10" t="s">
        <v>3183</v>
      </c>
      <c r="B4502" s="10" t="s">
        <v>3184</v>
      </c>
      <c r="C4502" s="10" t="s">
        <v>343</v>
      </c>
      <c r="D4502" s="10" t="s">
        <v>42</v>
      </c>
      <c r="E4502" s="9" t="s">
        <v>4288</v>
      </c>
    </row>
    <row r="4503" spans="1:5" x14ac:dyDescent="0.3">
      <c r="A4503" s="10" t="s">
        <v>3207</v>
      </c>
      <c r="B4503" s="10" t="s">
        <v>696</v>
      </c>
      <c r="C4503" s="10" t="s">
        <v>343</v>
      </c>
      <c r="D4503" s="10" t="s">
        <v>42</v>
      </c>
      <c r="E4503" s="9" t="s">
        <v>4288</v>
      </c>
    </row>
    <row r="4504" spans="1:5" x14ac:dyDescent="0.3">
      <c r="A4504" s="10" t="s">
        <v>3240</v>
      </c>
      <c r="B4504" s="10" t="s">
        <v>3240</v>
      </c>
      <c r="C4504" s="10" t="s">
        <v>204</v>
      </c>
      <c r="D4504" s="10" t="s">
        <v>208</v>
      </c>
      <c r="E4504" s="9" t="s">
        <v>4288</v>
      </c>
    </row>
    <row r="4505" spans="1:5" x14ac:dyDescent="0.3">
      <c r="A4505" s="10" t="s">
        <v>3527</v>
      </c>
      <c r="B4505" s="10" t="s">
        <v>3527</v>
      </c>
      <c r="C4505" s="10" t="s">
        <v>204</v>
      </c>
      <c r="D4505" s="10" t="s">
        <v>208</v>
      </c>
      <c r="E4505" s="9" t="s">
        <v>4288</v>
      </c>
    </row>
    <row r="4506" spans="1:5" x14ac:dyDescent="0.3">
      <c r="A4506" s="10" t="s">
        <v>3245</v>
      </c>
      <c r="B4506" s="10" t="s">
        <v>3245</v>
      </c>
      <c r="C4506" s="10" t="s">
        <v>204</v>
      </c>
      <c r="D4506" s="10" t="s">
        <v>208</v>
      </c>
      <c r="E4506" s="9" t="s">
        <v>4288</v>
      </c>
    </row>
    <row r="4507" spans="1:5" x14ac:dyDescent="0.3">
      <c r="A4507" s="10" t="s">
        <v>3528</v>
      </c>
      <c r="B4507" s="10" t="s">
        <v>3529</v>
      </c>
      <c r="C4507" s="10" t="s">
        <v>3507</v>
      </c>
      <c r="D4507" s="10" t="s">
        <v>208</v>
      </c>
      <c r="E4507" s="9" t="s">
        <v>4288</v>
      </c>
    </row>
    <row r="4508" spans="1:5" x14ac:dyDescent="0.3">
      <c r="A4508" s="10" t="s">
        <v>3530</v>
      </c>
      <c r="B4508" s="10" t="s">
        <v>3530</v>
      </c>
      <c r="C4508" s="10" t="s">
        <v>204</v>
      </c>
      <c r="D4508" s="10" t="s">
        <v>208</v>
      </c>
      <c r="E4508" s="9" t="s">
        <v>4288</v>
      </c>
    </row>
    <row r="4509" spans="1:5" x14ac:dyDescent="0.3">
      <c r="A4509" s="10" t="s">
        <v>217</v>
      </c>
      <c r="B4509" s="10" t="s">
        <v>217</v>
      </c>
      <c r="C4509" s="10" t="s">
        <v>204</v>
      </c>
      <c r="D4509" s="10" t="s">
        <v>208</v>
      </c>
      <c r="E4509" s="9" t="s">
        <v>4288</v>
      </c>
    </row>
    <row r="4510" spans="1:5" x14ac:dyDescent="0.3">
      <c r="A4510" s="10" t="s">
        <v>3241</v>
      </c>
      <c r="B4510" s="10" t="s">
        <v>3241</v>
      </c>
      <c r="C4510" s="10" t="s">
        <v>204</v>
      </c>
      <c r="D4510" s="10" t="s">
        <v>208</v>
      </c>
      <c r="E4510" s="9" t="s">
        <v>4288</v>
      </c>
    </row>
    <row r="4511" spans="1:5" x14ac:dyDescent="0.3">
      <c r="A4511" s="10" t="s">
        <v>3241</v>
      </c>
      <c r="B4511" s="10" t="s">
        <v>3241</v>
      </c>
      <c r="C4511" s="10" t="s">
        <v>204</v>
      </c>
      <c r="D4511" s="10" t="s">
        <v>208</v>
      </c>
      <c r="E4511" s="9" t="s">
        <v>4288</v>
      </c>
    </row>
    <row r="4512" spans="1:5" x14ac:dyDescent="0.3">
      <c r="A4512" s="10" t="s">
        <v>3242</v>
      </c>
      <c r="B4512" s="10" t="s">
        <v>3242</v>
      </c>
      <c r="C4512" s="10" t="s">
        <v>204</v>
      </c>
      <c r="D4512" s="10" t="s">
        <v>208</v>
      </c>
      <c r="E4512" s="9" t="s">
        <v>4288</v>
      </c>
    </row>
    <row r="4513" spans="1:5" x14ac:dyDescent="0.3">
      <c r="A4513" s="10" t="s">
        <v>3242</v>
      </c>
      <c r="B4513" s="10" t="s">
        <v>3242</v>
      </c>
      <c r="C4513" s="10" t="s">
        <v>204</v>
      </c>
      <c r="D4513" s="10" t="s">
        <v>208</v>
      </c>
      <c r="E4513" s="9" t="s">
        <v>4288</v>
      </c>
    </row>
    <row r="4514" spans="1:5" x14ac:dyDescent="0.3">
      <c r="A4514" s="10" t="s">
        <v>3243</v>
      </c>
      <c r="B4514" s="10" t="s">
        <v>3243</v>
      </c>
      <c r="C4514" s="10" t="s">
        <v>204</v>
      </c>
      <c r="D4514" s="10" t="s">
        <v>208</v>
      </c>
      <c r="E4514" s="9" t="s">
        <v>4288</v>
      </c>
    </row>
    <row r="4515" spans="1:5" x14ac:dyDescent="0.3">
      <c r="A4515" s="10" t="s">
        <v>3243</v>
      </c>
      <c r="B4515" s="10" t="s">
        <v>3243</v>
      </c>
      <c r="C4515" s="10" t="s">
        <v>204</v>
      </c>
      <c r="D4515" s="10" t="s">
        <v>208</v>
      </c>
      <c r="E4515" s="9" t="s">
        <v>4288</v>
      </c>
    </row>
    <row r="4516" spans="1:5" x14ac:dyDescent="0.3">
      <c r="A4516" s="10" t="s">
        <v>3531</v>
      </c>
      <c r="B4516" s="10" t="s">
        <v>342</v>
      </c>
      <c r="C4516" s="10" t="s">
        <v>343</v>
      </c>
      <c r="D4516" s="10" t="s">
        <v>208</v>
      </c>
      <c r="E4516" s="9" t="s">
        <v>4288</v>
      </c>
    </row>
    <row r="4517" spans="1:5" x14ac:dyDescent="0.3">
      <c r="A4517" s="10" t="s">
        <v>3210</v>
      </c>
      <c r="B4517" s="10" t="s">
        <v>3210</v>
      </c>
      <c r="C4517" s="10" t="s">
        <v>204</v>
      </c>
      <c r="D4517" s="10" t="s">
        <v>208</v>
      </c>
      <c r="E4517" s="9" t="s">
        <v>4288</v>
      </c>
    </row>
    <row r="4518" spans="1:5" x14ac:dyDescent="0.3">
      <c r="A4518" s="10" t="s">
        <v>3210</v>
      </c>
      <c r="B4518" s="10" t="s">
        <v>3210</v>
      </c>
      <c r="C4518" s="10" t="s">
        <v>204</v>
      </c>
      <c r="D4518" s="10" t="s">
        <v>208</v>
      </c>
      <c r="E4518" s="9" t="s">
        <v>4288</v>
      </c>
    </row>
    <row r="4519" spans="1:5" x14ac:dyDescent="0.3">
      <c r="A4519" s="10" t="s">
        <v>3210</v>
      </c>
      <c r="B4519" s="10" t="s">
        <v>3210</v>
      </c>
      <c r="C4519" s="10" t="s">
        <v>204</v>
      </c>
      <c r="D4519" s="10" t="s">
        <v>208</v>
      </c>
      <c r="E4519" s="9" t="s">
        <v>4288</v>
      </c>
    </row>
    <row r="4520" spans="1:5" x14ac:dyDescent="0.3">
      <c r="A4520" s="10" t="s">
        <v>3210</v>
      </c>
      <c r="B4520" s="10" t="s">
        <v>3210</v>
      </c>
      <c r="C4520" s="10" t="s">
        <v>204</v>
      </c>
      <c r="D4520" s="10" t="s">
        <v>208</v>
      </c>
      <c r="E4520" s="9" t="s">
        <v>4288</v>
      </c>
    </row>
    <row r="4521" spans="1:5" x14ac:dyDescent="0.3">
      <c r="A4521" s="10" t="s">
        <v>3210</v>
      </c>
      <c r="B4521" s="10" t="s">
        <v>3210</v>
      </c>
      <c r="C4521" s="10" t="s">
        <v>204</v>
      </c>
      <c r="D4521" s="10" t="s">
        <v>208</v>
      </c>
      <c r="E4521" s="9" t="s">
        <v>4288</v>
      </c>
    </row>
    <row r="4522" spans="1:5" x14ac:dyDescent="0.3">
      <c r="A4522" s="10" t="s">
        <v>3210</v>
      </c>
      <c r="B4522" s="10" t="s">
        <v>3210</v>
      </c>
      <c r="C4522" s="10" t="s">
        <v>204</v>
      </c>
      <c r="D4522" s="10" t="s">
        <v>208</v>
      </c>
      <c r="E4522" s="9" t="s">
        <v>4288</v>
      </c>
    </row>
    <row r="4523" spans="1:5" x14ac:dyDescent="0.3">
      <c r="A4523" s="10" t="s">
        <v>3210</v>
      </c>
      <c r="B4523" s="10" t="s">
        <v>3210</v>
      </c>
      <c r="C4523" s="10" t="s">
        <v>204</v>
      </c>
      <c r="D4523" s="10" t="s">
        <v>208</v>
      </c>
      <c r="E4523" s="9" t="s">
        <v>4288</v>
      </c>
    </row>
    <row r="4524" spans="1:5" x14ac:dyDescent="0.3">
      <c r="A4524" s="10" t="s">
        <v>3210</v>
      </c>
      <c r="B4524" s="10" t="s">
        <v>3210</v>
      </c>
      <c r="C4524" s="10" t="s">
        <v>204</v>
      </c>
      <c r="D4524" s="10" t="s">
        <v>208</v>
      </c>
      <c r="E4524" s="9" t="s">
        <v>4288</v>
      </c>
    </row>
    <row r="4525" spans="1:5" x14ac:dyDescent="0.3">
      <c r="A4525" s="10" t="s">
        <v>3210</v>
      </c>
      <c r="B4525" s="10" t="s">
        <v>3210</v>
      </c>
      <c r="C4525" s="10" t="s">
        <v>204</v>
      </c>
      <c r="D4525" s="10" t="s">
        <v>208</v>
      </c>
      <c r="E4525" s="9" t="s">
        <v>4288</v>
      </c>
    </row>
    <row r="4526" spans="1:5" x14ac:dyDescent="0.3">
      <c r="A4526" s="10" t="s">
        <v>3210</v>
      </c>
      <c r="B4526" s="10" t="s">
        <v>3210</v>
      </c>
      <c r="C4526" s="10" t="s">
        <v>204</v>
      </c>
      <c r="D4526" s="10" t="s">
        <v>208</v>
      </c>
      <c r="E4526" s="9" t="s">
        <v>4288</v>
      </c>
    </row>
    <row r="4527" spans="1:5" x14ac:dyDescent="0.3">
      <c r="A4527" s="10" t="s">
        <v>3210</v>
      </c>
      <c r="B4527" s="10" t="s">
        <v>3210</v>
      </c>
      <c r="C4527" s="10" t="s">
        <v>204</v>
      </c>
      <c r="D4527" s="10" t="s">
        <v>208</v>
      </c>
      <c r="E4527" s="9" t="s">
        <v>4288</v>
      </c>
    </row>
    <row r="4528" spans="1:5" x14ac:dyDescent="0.3">
      <c r="A4528" s="10" t="s">
        <v>3210</v>
      </c>
      <c r="B4528" s="10" t="s">
        <v>3210</v>
      </c>
      <c r="C4528" s="10" t="s">
        <v>204</v>
      </c>
      <c r="D4528" s="10" t="s">
        <v>208</v>
      </c>
      <c r="E4528" s="9" t="s">
        <v>4288</v>
      </c>
    </row>
    <row r="4529" spans="1:5" x14ac:dyDescent="0.3">
      <c r="A4529" s="10" t="s">
        <v>3210</v>
      </c>
      <c r="B4529" s="10" t="s">
        <v>3210</v>
      </c>
      <c r="C4529" s="10" t="s">
        <v>204</v>
      </c>
      <c r="D4529" s="10" t="s">
        <v>208</v>
      </c>
      <c r="E4529" s="9" t="s">
        <v>4288</v>
      </c>
    </row>
    <row r="4530" spans="1:5" x14ac:dyDescent="0.3">
      <c r="A4530" s="10" t="s">
        <v>400</v>
      </c>
      <c r="B4530" s="10" t="s">
        <v>400</v>
      </c>
      <c r="C4530" s="10" t="s">
        <v>204</v>
      </c>
      <c r="D4530" s="10" t="s">
        <v>208</v>
      </c>
      <c r="E4530" s="9" t="s">
        <v>4288</v>
      </c>
    </row>
    <row r="4531" spans="1:5" x14ac:dyDescent="0.3">
      <c r="A4531" s="10" t="s">
        <v>289</v>
      </c>
      <c r="B4531" s="10" t="s">
        <v>289</v>
      </c>
      <c r="C4531" s="10" t="s">
        <v>204</v>
      </c>
      <c r="D4531" s="10" t="s">
        <v>208</v>
      </c>
      <c r="E4531" s="9" t="s">
        <v>4288</v>
      </c>
    </row>
    <row r="4532" spans="1:5" x14ac:dyDescent="0.3">
      <c r="A4532" s="10" t="s">
        <v>3209</v>
      </c>
      <c r="B4532" s="10" t="s">
        <v>3209</v>
      </c>
      <c r="C4532" s="10" t="s">
        <v>204</v>
      </c>
      <c r="D4532" s="10" t="s">
        <v>208</v>
      </c>
      <c r="E4532" s="9" t="s">
        <v>4288</v>
      </c>
    </row>
    <row r="4533" spans="1:5" x14ac:dyDescent="0.3">
      <c r="A4533" s="10" t="s">
        <v>3209</v>
      </c>
      <c r="B4533" s="10" t="s">
        <v>3209</v>
      </c>
      <c r="C4533" s="10" t="s">
        <v>204</v>
      </c>
      <c r="D4533" s="10" t="s">
        <v>208</v>
      </c>
      <c r="E4533" s="9" t="s">
        <v>4288</v>
      </c>
    </row>
    <row r="4534" spans="1:5" x14ac:dyDescent="0.3">
      <c r="A4534" s="10" t="s">
        <v>399</v>
      </c>
      <c r="B4534" s="10" t="s">
        <v>399</v>
      </c>
      <c r="C4534" s="10" t="s">
        <v>204</v>
      </c>
      <c r="D4534" s="10" t="s">
        <v>208</v>
      </c>
      <c r="E4534" s="9" t="s">
        <v>4288</v>
      </c>
    </row>
    <row r="4535" spans="1:5" x14ac:dyDescent="0.3">
      <c r="A4535" s="10" t="s">
        <v>623</v>
      </c>
      <c r="B4535" s="10" t="s">
        <v>623</v>
      </c>
      <c r="C4535" s="10" t="s">
        <v>204</v>
      </c>
      <c r="D4535" s="10" t="s">
        <v>208</v>
      </c>
      <c r="E4535" s="9" t="s">
        <v>4288</v>
      </c>
    </row>
    <row r="4536" spans="1:5" x14ac:dyDescent="0.3">
      <c r="A4536" s="10" t="s">
        <v>217</v>
      </c>
      <c r="B4536" s="10" t="s">
        <v>217</v>
      </c>
      <c r="C4536" s="10" t="s">
        <v>204</v>
      </c>
      <c r="D4536" s="10" t="s">
        <v>208</v>
      </c>
      <c r="E4536" s="9" t="s">
        <v>4288</v>
      </c>
    </row>
    <row r="4537" spans="1:5" x14ac:dyDescent="0.3">
      <c r="A4537" s="10" t="s">
        <v>218</v>
      </c>
      <c r="B4537" s="10" t="s">
        <v>218</v>
      </c>
      <c r="C4537" s="10" t="s">
        <v>204</v>
      </c>
      <c r="D4537" s="10" t="s">
        <v>208</v>
      </c>
      <c r="E4537" s="9" t="s">
        <v>4288</v>
      </c>
    </row>
    <row r="4538" spans="1:5" x14ac:dyDescent="0.3">
      <c r="A4538" s="10" t="s">
        <v>3532</v>
      </c>
      <c r="B4538" s="10" t="s">
        <v>3532</v>
      </c>
      <c r="C4538" s="10" t="s">
        <v>204</v>
      </c>
      <c r="D4538" s="10" t="s">
        <v>208</v>
      </c>
      <c r="E4538" s="9" t="s">
        <v>4288</v>
      </c>
    </row>
    <row r="4539" spans="1:5" x14ac:dyDescent="0.3">
      <c r="A4539" s="10" t="s">
        <v>3257</v>
      </c>
      <c r="B4539" s="10" t="s">
        <v>3257</v>
      </c>
      <c r="C4539" s="10" t="s">
        <v>204</v>
      </c>
      <c r="D4539" s="10" t="s">
        <v>208</v>
      </c>
      <c r="E4539" s="9" t="s">
        <v>4288</v>
      </c>
    </row>
    <row r="4540" spans="1:5" x14ac:dyDescent="0.3">
      <c r="A4540" s="10" t="s">
        <v>3533</v>
      </c>
      <c r="B4540" s="10" t="s">
        <v>3533</v>
      </c>
      <c r="C4540" s="10" t="s">
        <v>204</v>
      </c>
      <c r="D4540" s="10" t="s">
        <v>208</v>
      </c>
      <c r="E4540" s="9" t="s">
        <v>4288</v>
      </c>
    </row>
    <row r="4541" spans="1:5" x14ac:dyDescent="0.3">
      <c r="A4541" s="10" t="s">
        <v>623</v>
      </c>
      <c r="B4541" s="10" t="s">
        <v>623</v>
      </c>
      <c r="C4541" s="10" t="s">
        <v>204</v>
      </c>
      <c r="D4541" s="10" t="s">
        <v>208</v>
      </c>
      <c r="E4541" s="9" t="s">
        <v>4288</v>
      </c>
    </row>
    <row r="4542" spans="1:5" x14ac:dyDescent="0.3">
      <c r="A4542" s="10" t="s">
        <v>682</v>
      </c>
      <c r="B4542" s="10" t="s">
        <v>682</v>
      </c>
      <c r="C4542" s="10" t="s">
        <v>204</v>
      </c>
      <c r="D4542" s="10" t="s">
        <v>208</v>
      </c>
      <c r="E4542" s="9" t="s">
        <v>4288</v>
      </c>
    </row>
    <row r="4543" spans="1:5" x14ac:dyDescent="0.3">
      <c r="A4543" s="10" t="s">
        <v>3534</v>
      </c>
      <c r="B4543" s="10" t="s">
        <v>3534</v>
      </c>
      <c r="C4543" s="10" t="s">
        <v>204</v>
      </c>
      <c r="D4543" s="10" t="s">
        <v>208</v>
      </c>
      <c r="E4543" s="9" t="s">
        <v>4288</v>
      </c>
    </row>
    <row r="4544" spans="1:5" x14ac:dyDescent="0.3">
      <c r="A4544" s="10" t="s">
        <v>3534</v>
      </c>
      <c r="B4544" s="10" t="s">
        <v>3534</v>
      </c>
      <c r="C4544" s="10" t="s">
        <v>204</v>
      </c>
      <c r="D4544" s="10" t="s">
        <v>208</v>
      </c>
      <c r="E4544" s="9" t="s">
        <v>4288</v>
      </c>
    </row>
    <row r="4545" spans="1:5" x14ac:dyDescent="0.3">
      <c r="A4545" s="10" t="s">
        <v>216</v>
      </c>
      <c r="B4545" s="10" t="s">
        <v>216</v>
      </c>
      <c r="C4545" s="10" t="s">
        <v>204</v>
      </c>
      <c r="D4545" s="10" t="s">
        <v>208</v>
      </c>
      <c r="E4545" s="9" t="s">
        <v>4288</v>
      </c>
    </row>
    <row r="4546" spans="1:5" x14ac:dyDescent="0.3">
      <c r="A4546" s="10" t="s">
        <v>3535</v>
      </c>
      <c r="B4546" s="10" t="s">
        <v>3535</v>
      </c>
      <c r="C4546" s="10" t="s">
        <v>204</v>
      </c>
      <c r="D4546" s="10" t="s">
        <v>208</v>
      </c>
      <c r="E4546" s="9" t="s">
        <v>4288</v>
      </c>
    </row>
    <row r="4547" spans="1:5" x14ac:dyDescent="0.3">
      <c r="A4547" s="10" t="s">
        <v>3536</v>
      </c>
      <c r="B4547" s="10" t="s">
        <v>3536</v>
      </c>
      <c r="C4547" s="10" t="s">
        <v>204</v>
      </c>
      <c r="D4547" s="10" t="s">
        <v>208</v>
      </c>
      <c r="E4547" s="9" t="s">
        <v>4288</v>
      </c>
    </row>
    <row r="4548" spans="1:5" x14ac:dyDescent="0.3">
      <c r="A4548" s="10" t="s">
        <v>3537</v>
      </c>
      <c r="B4548" s="10" t="s">
        <v>3537</v>
      </c>
      <c r="C4548" s="10" t="s">
        <v>204</v>
      </c>
      <c r="D4548" s="10" t="s">
        <v>208</v>
      </c>
      <c r="E4548" s="9" t="s">
        <v>4288</v>
      </c>
    </row>
    <row r="4549" spans="1:5" x14ac:dyDescent="0.3">
      <c r="A4549" s="10" t="s">
        <v>3538</v>
      </c>
      <c r="B4549" s="10" t="s">
        <v>3538</v>
      </c>
      <c r="C4549" s="10" t="s">
        <v>204</v>
      </c>
      <c r="D4549" s="10" t="s">
        <v>208</v>
      </c>
      <c r="E4549" s="9" t="s">
        <v>4288</v>
      </c>
    </row>
    <row r="4550" spans="1:5" x14ac:dyDescent="0.3">
      <c r="A4550" s="10" t="s">
        <v>3017</v>
      </c>
      <c r="B4550" s="10" t="s">
        <v>3018</v>
      </c>
      <c r="C4550" s="10" t="s">
        <v>807</v>
      </c>
      <c r="D4550" s="10" t="s">
        <v>42</v>
      </c>
      <c r="E4550" s="9" t="s">
        <v>4288</v>
      </c>
    </row>
    <row r="4551" spans="1:5" x14ac:dyDescent="0.3">
      <c r="A4551" s="10" t="s">
        <v>3539</v>
      </c>
      <c r="B4551" s="10" t="s">
        <v>3540</v>
      </c>
      <c r="C4551" s="10" t="s">
        <v>807</v>
      </c>
      <c r="D4551" s="10" t="s">
        <v>42</v>
      </c>
      <c r="E4551" s="9" t="s">
        <v>4288</v>
      </c>
    </row>
    <row r="4552" spans="1:5" x14ac:dyDescent="0.3">
      <c r="A4552" s="10" t="s">
        <v>941</v>
      </c>
      <c r="B4552" s="10" t="s">
        <v>942</v>
      </c>
      <c r="C4552" s="10" t="s">
        <v>731</v>
      </c>
      <c r="D4552" s="10" t="s">
        <v>42</v>
      </c>
      <c r="E4552" s="9" t="s">
        <v>4288</v>
      </c>
    </row>
    <row r="4553" spans="1:5" x14ac:dyDescent="0.3">
      <c r="A4553" s="10" t="s">
        <v>2780</v>
      </c>
      <c r="B4553" s="10" t="s">
        <v>2780</v>
      </c>
      <c r="C4553" s="10" t="s">
        <v>731</v>
      </c>
      <c r="D4553" s="10" t="s">
        <v>42</v>
      </c>
      <c r="E4553" s="9" t="s">
        <v>4288</v>
      </c>
    </row>
    <row r="4554" spans="1:5" x14ac:dyDescent="0.3">
      <c r="A4554" s="10" t="s">
        <v>2729</v>
      </c>
      <c r="B4554" s="10" t="s">
        <v>2729</v>
      </c>
      <c r="C4554" s="10" t="s">
        <v>731</v>
      </c>
      <c r="D4554" s="10" t="s">
        <v>42</v>
      </c>
      <c r="E4554" s="9" t="s">
        <v>4288</v>
      </c>
    </row>
    <row r="4555" spans="1:5" x14ac:dyDescent="0.3">
      <c r="A4555" s="10" t="s">
        <v>1260</v>
      </c>
      <c r="B4555" s="10" t="s">
        <v>1260</v>
      </c>
      <c r="C4555" s="10" t="s">
        <v>731</v>
      </c>
      <c r="D4555" s="10" t="s">
        <v>42</v>
      </c>
      <c r="E4555" s="9" t="s">
        <v>4288</v>
      </c>
    </row>
    <row r="4556" spans="1:5" x14ac:dyDescent="0.3">
      <c r="A4556" s="10" t="s">
        <v>3462</v>
      </c>
      <c r="B4556" s="10" t="s">
        <v>3462</v>
      </c>
      <c r="C4556" s="10" t="s">
        <v>731</v>
      </c>
      <c r="D4556" s="10" t="s">
        <v>42</v>
      </c>
      <c r="E4556" s="9" t="s">
        <v>4288</v>
      </c>
    </row>
    <row r="4557" spans="1:5" x14ac:dyDescent="0.3">
      <c r="A4557" s="10" t="s">
        <v>3541</v>
      </c>
      <c r="B4557" s="10" t="s">
        <v>3541</v>
      </c>
      <c r="C4557" s="10" t="s">
        <v>731</v>
      </c>
      <c r="D4557" s="10" t="s">
        <v>42</v>
      </c>
      <c r="E4557" s="9" t="s">
        <v>4288</v>
      </c>
    </row>
    <row r="4558" spans="1:5" x14ac:dyDescent="0.3">
      <c r="A4558" s="10" t="s">
        <v>1412</v>
      </c>
      <c r="B4558" s="10" t="s">
        <v>1412</v>
      </c>
      <c r="C4558" s="10" t="s">
        <v>731</v>
      </c>
      <c r="D4558" s="10" t="s">
        <v>42</v>
      </c>
      <c r="E4558" s="9" t="s">
        <v>4288</v>
      </c>
    </row>
    <row r="4559" spans="1:5" x14ac:dyDescent="0.3">
      <c r="A4559" s="10" t="s">
        <v>3542</v>
      </c>
      <c r="B4559" s="10" t="s">
        <v>3543</v>
      </c>
      <c r="C4559" s="10" t="s">
        <v>731</v>
      </c>
      <c r="D4559" s="10" t="s">
        <v>42</v>
      </c>
      <c r="E4559" s="9" t="s">
        <v>4288</v>
      </c>
    </row>
    <row r="4560" spans="1:5" x14ac:dyDescent="0.3">
      <c r="A4560" s="10" t="s">
        <v>3544</v>
      </c>
      <c r="B4560" s="10" t="s">
        <v>3544</v>
      </c>
      <c r="C4560" s="10" t="s">
        <v>731</v>
      </c>
      <c r="D4560" s="10" t="s">
        <v>42</v>
      </c>
      <c r="E4560" s="9" t="s">
        <v>4288</v>
      </c>
    </row>
    <row r="4561" spans="1:5" x14ac:dyDescent="0.3">
      <c r="A4561" s="10" t="s">
        <v>2867</v>
      </c>
      <c r="B4561" s="10" t="s">
        <v>2868</v>
      </c>
      <c r="C4561" s="10" t="s">
        <v>731</v>
      </c>
      <c r="D4561" s="10" t="s">
        <v>42</v>
      </c>
      <c r="E4561" s="9" t="s">
        <v>4288</v>
      </c>
    </row>
    <row r="4562" spans="1:5" x14ac:dyDescent="0.3">
      <c r="A4562" s="10" t="s">
        <v>2933</v>
      </c>
      <c r="B4562" s="10" t="s">
        <v>2934</v>
      </c>
      <c r="C4562" s="10" t="s">
        <v>807</v>
      </c>
      <c r="D4562" s="10" t="s">
        <v>42</v>
      </c>
      <c r="E4562" s="9" t="s">
        <v>4288</v>
      </c>
    </row>
    <row r="4563" spans="1:5" x14ac:dyDescent="0.3">
      <c r="A4563" s="10" t="s">
        <v>1136</v>
      </c>
      <c r="B4563" s="10" t="s">
        <v>1137</v>
      </c>
      <c r="C4563" s="10" t="s">
        <v>807</v>
      </c>
      <c r="D4563" s="10" t="s">
        <v>12</v>
      </c>
      <c r="E4563" s="9" t="s">
        <v>4288</v>
      </c>
    </row>
    <row r="4564" spans="1:5" x14ac:dyDescent="0.3">
      <c r="A4564" s="10" t="s">
        <v>991</v>
      </c>
      <c r="B4564" s="10" t="s">
        <v>864</v>
      </c>
      <c r="C4564" s="10" t="s">
        <v>731</v>
      </c>
      <c r="D4564" s="10" t="s">
        <v>42</v>
      </c>
      <c r="E4564" s="9" t="s">
        <v>4288</v>
      </c>
    </row>
    <row r="4565" spans="1:5" x14ac:dyDescent="0.3">
      <c r="A4565" s="10" t="s">
        <v>1006</v>
      </c>
      <c r="B4565" s="10" t="s">
        <v>846</v>
      </c>
      <c r="C4565" s="10" t="s">
        <v>731</v>
      </c>
      <c r="D4565" s="10" t="s">
        <v>42</v>
      </c>
      <c r="E4565" s="9" t="s">
        <v>4288</v>
      </c>
    </row>
    <row r="4566" spans="1:5" x14ac:dyDescent="0.3">
      <c r="A4566" s="10" t="s">
        <v>1263</v>
      </c>
      <c r="B4566" s="10" t="s">
        <v>1264</v>
      </c>
      <c r="C4566" s="10" t="s">
        <v>807</v>
      </c>
      <c r="D4566" s="10" t="s">
        <v>42</v>
      </c>
      <c r="E4566" s="9" t="s">
        <v>4288</v>
      </c>
    </row>
    <row r="4567" spans="1:5" x14ac:dyDescent="0.3">
      <c r="A4567" s="10" t="s">
        <v>2682</v>
      </c>
      <c r="B4567" s="10" t="s">
        <v>2683</v>
      </c>
      <c r="C4567" s="10" t="s">
        <v>807</v>
      </c>
      <c r="D4567" s="10" t="s">
        <v>42</v>
      </c>
      <c r="E4567" s="9" t="s">
        <v>4288</v>
      </c>
    </row>
    <row r="4568" spans="1:5" x14ac:dyDescent="0.3">
      <c r="A4568" s="10" t="s">
        <v>3545</v>
      </c>
      <c r="B4568" s="10" t="s">
        <v>3546</v>
      </c>
      <c r="C4568" s="10" t="s">
        <v>807</v>
      </c>
      <c r="D4568" s="10" t="s">
        <v>42</v>
      </c>
      <c r="E4568" s="9" t="s">
        <v>4288</v>
      </c>
    </row>
    <row r="4569" spans="1:5" x14ac:dyDescent="0.3">
      <c r="A4569" s="10" t="s">
        <v>2902</v>
      </c>
      <c r="B4569" s="10" t="s">
        <v>2903</v>
      </c>
      <c r="C4569" s="10" t="s">
        <v>807</v>
      </c>
      <c r="D4569" s="10" t="s">
        <v>42</v>
      </c>
      <c r="E4569" s="9" t="s">
        <v>4288</v>
      </c>
    </row>
    <row r="4570" spans="1:5" x14ac:dyDescent="0.3">
      <c r="A4570" s="10" t="s">
        <v>1134</v>
      </c>
      <c r="B4570" s="10" t="s">
        <v>1135</v>
      </c>
      <c r="C4570" s="10" t="s">
        <v>731</v>
      </c>
      <c r="D4570" s="10" t="s">
        <v>42</v>
      </c>
      <c r="E4570" s="9" t="s">
        <v>4288</v>
      </c>
    </row>
    <row r="4571" spans="1:5" x14ac:dyDescent="0.3">
      <c r="A4571" s="10" t="s">
        <v>783</v>
      </c>
      <c r="B4571" s="10" t="s">
        <v>784</v>
      </c>
      <c r="C4571" s="10" t="s">
        <v>731</v>
      </c>
      <c r="D4571" s="10" t="s">
        <v>42</v>
      </c>
      <c r="E4571" s="9" t="s">
        <v>4288</v>
      </c>
    </row>
    <row r="4572" spans="1:5" x14ac:dyDescent="0.3">
      <c r="A4572" s="10" t="s">
        <v>2686</v>
      </c>
      <c r="B4572" s="10" t="s">
        <v>2687</v>
      </c>
      <c r="C4572" s="10" t="s">
        <v>807</v>
      </c>
      <c r="D4572" s="10" t="s">
        <v>42</v>
      </c>
      <c r="E4572" s="9" t="s">
        <v>4288</v>
      </c>
    </row>
    <row r="4573" spans="1:5" x14ac:dyDescent="0.3">
      <c r="A4573" s="10" t="s">
        <v>2762</v>
      </c>
      <c r="B4573" s="10" t="s">
        <v>2763</v>
      </c>
      <c r="C4573" s="10" t="s">
        <v>807</v>
      </c>
      <c r="D4573" s="10" t="s">
        <v>42</v>
      </c>
      <c r="E4573" s="9" t="s">
        <v>4288</v>
      </c>
    </row>
    <row r="4574" spans="1:5" x14ac:dyDescent="0.3">
      <c r="A4574" s="10" t="s">
        <v>3352</v>
      </c>
      <c r="B4574" s="10" t="s">
        <v>3353</v>
      </c>
      <c r="C4574" s="10" t="s">
        <v>807</v>
      </c>
      <c r="D4574" s="10" t="s">
        <v>42</v>
      </c>
      <c r="E4574" s="9" t="s">
        <v>4288</v>
      </c>
    </row>
    <row r="4575" spans="1:5" x14ac:dyDescent="0.3">
      <c r="A4575" s="10" t="s">
        <v>3547</v>
      </c>
      <c r="B4575" s="10" t="s">
        <v>3547</v>
      </c>
      <c r="C4575" s="10" t="s">
        <v>807</v>
      </c>
      <c r="D4575" s="10" t="s">
        <v>42</v>
      </c>
      <c r="E4575" s="9" t="s">
        <v>4288</v>
      </c>
    </row>
    <row r="4576" spans="1:5" x14ac:dyDescent="0.3">
      <c r="A4576" s="10" t="s">
        <v>2935</v>
      </c>
      <c r="B4576" s="10" t="s">
        <v>2936</v>
      </c>
      <c r="C4576" s="10" t="s">
        <v>731</v>
      </c>
      <c r="D4576" s="10" t="s">
        <v>42</v>
      </c>
      <c r="E4576" s="9" t="s">
        <v>4288</v>
      </c>
    </row>
    <row r="4577" spans="1:5" x14ac:dyDescent="0.3">
      <c r="A4577" s="10" t="s">
        <v>2682</v>
      </c>
      <c r="B4577" s="10" t="s">
        <v>2683</v>
      </c>
      <c r="C4577" s="10" t="s">
        <v>807</v>
      </c>
      <c r="D4577" s="10" t="s">
        <v>42</v>
      </c>
      <c r="E4577" s="9" t="s">
        <v>4288</v>
      </c>
    </row>
    <row r="4578" spans="1:5" x14ac:dyDescent="0.3">
      <c r="A4578" s="10" t="s">
        <v>2770</v>
      </c>
      <c r="B4578" s="10" t="s">
        <v>2771</v>
      </c>
      <c r="C4578" s="10" t="s">
        <v>807</v>
      </c>
      <c r="D4578" s="10" t="s">
        <v>42</v>
      </c>
      <c r="E4578" s="9" t="s">
        <v>4288</v>
      </c>
    </row>
    <row r="4579" spans="1:5" x14ac:dyDescent="0.3">
      <c r="A4579" s="10" t="s">
        <v>2685</v>
      </c>
      <c r="B4579" s="10" t="s">
        <v>2685</v>
      </c>
      <c r="C4579" s="10" t="s">
        <v>807</v>
      </c>
      <c r="D4579" s="10" t="s">
        <v>42</v>
      </c>
      <c r="E4579" s="9" t="s">
        <v>4288</v>
      </c>
    </row>
    <row r="4580" spans="1:5" x14ac:dyDescent="0.3">
      <c r="A4580" s="10" t="s">
        <v>1383</v>
      </c>
      <c r="B4580" s="10" t="s">
        <v>1384</v>
      </c>
      <c r="C4580" s="10" t="s">
        <v>731</v>
      </c>
      <c r="D4580" s="10" t="s">
        <v>42</v>
      </c>
      <c r="E4580" s="9" t="s">
        <v>4288</v>
      </c>
    </row>
    <row r="4581" spans="1:5" x14ac:dyDescent="0.3">
      <c r="A4581" s="10" t="s">
        <v>783</v>
      </c>
      <c r="B4581" s="10" t="s">
        <v>784</v>
      </c>
      <c r="C4581" s="10" t="s">
        <v>731</v>
      </c>
      <c r="D4581" s="10" t="s">
        <v>42</v>
      </c>
      <c r="E4581" s="9" t="s">
        <v>4288</v>
      </c>
    </row>
    <row r="4582" spans="1:5" x14ac:dyDescent="0.3">
      <c r="A4582" s="10" t="s">
        <v>3548</v>
      </c>
      <c r="B4582" s="10" t="s">
        <v>3549</v>
      </c>
      <c r="C4582" s="10" t="s">
        <v>731</v>
      </c>
      <c r="D4582" s="10" t="s">
        <v>42</v>
      </c>
      <c r="E4582" s="9" t="s">
        <v>4288</v>
      </c>
    </row>
    <row r="4583" spans="1:5" x14ac:dyDescent="0.3">
      <c r="A4583" s="10" t="s">
        <v>3550</v>
      </c>
      <c r="B4583" s="10" t="s">
        <v>3551</v>
      </c>
      <c r="C4583" s="10" t="s">
        <v>731</v>
      </c>
      <c r="D4583" s="10" t="s">
        <v>42</v>
      </c>
      <c r="E4583" s="9" t="s">
        <v>4288</v>
      </c>
    </row>
    <row r="4584" spans="1:5" x14ac:dyDescent="0.3">
      <c r="A4584" s="10" t="s">
        <v>3552</v>
      </c>
      <c r="B4584" s="10" t="s">
        <v>3553</v>
      </c>
      <c r="C4584" s="10" t="s">
        <v>731</v>
      </c>
      <c r="D4584" s="10" t="s">
        <v>42</v>
      </c>
      <c r="E4584" s="9" t="s">
        <v>4288</v>
      </c>
    </row>
    <row r="4585" spans="1:5" x14ac:dyDescent="0.3">
      <c r="A4585" s="10" t="s">
        <v>3554</v>
      </c>
      <c r="B4585" s="10" t="s">
        <v>2976</v>
      </c>
      <c r="C4585" s="10" t="s">
        <v>731</v>
      </c>
      <c r="D4585" s="10" t="s">
        <v>42</v>
      </c>
      <c r="E4585" s="9" t="s">
        <v>4288</v>
      </c>
    </row>
    <row r="4586" spans="1:5" x14ac:dyDescent="0.3">
      <c r="A4586" s="11" t="s">
        <v>3555</v>
      </c>
      <c r="B4586" s="10" t="s">
        <v>3555</v>
      </c>
      <c r="C4586" s="10" t="s">
        <v>731</v>
      </c>
      <c r="D4586" s="10" t="s">
        <v>42</v>
      </c>
      <c r="E4586" s="9" t="s">
        <v>4288</v>
      </c>
    </row>
    <row r="4587" spans="1:5" x14ac:dyDescent="0.3">
      <c r="A4587" s="10" t="s">
        <v>3556</v>
      </c>
      <c r="B4587" s="10" t="s">
        <v>3557</v>
      </c>
      <c r="C4587" s="10" t="s">
        <v>731</v>
      </c>
      <c r="D4587" s="10" t="s">
        <v>42</v>
      </c>
      <c r="E4587" s="9" t="s">
        <v>4288</v>
      </c>
    </row>
    <row r="4588" spans="1:5" x14ac:dyDescent="0.3">
      <c r="A4588" s="10" t="s">
        <v>3558</v>
      </c>
      <c r="B4588" s="10" t="s">
        <v>3559</v>
      </c>
      <c r="C4588" s="10" t="s">
        <v>731</v>
      </c>
      <c r="D4588" s="10" t="s">
        <v>42</v>
      </c>
      <c r="E4588" s="9" t="s">
        <v>4288</v>
      </c>
    </row>
    <row r="4589" spans="1:5" x14ac:dyDescent="0.3">
      <c r="A4589" s="10" t="s">
        <v>3560</v>
      </c>
      <c r="B4589" s="10" t="s">
        <v>3561</v>
      </c>
      <c r="C4589" s="10" t="s">
        <v>731</v>
      </c>
      <c r="D4589" s="10" t="s">
        <v>42</v>
      </c>
      <c r="E4589" s="9" t="s">
        <v>4288</v>
      </c>
    </row>
    <row r="4590" spans="1:5" x14ac:dyDescent="0.3">
      <c r="A4590" s="10" t="s">
        <v>2836</v>
      </c>
      <c r="B4590" s="10" t="s">
        <v>2837</v>
      </c>
      <c r="C4590" s="10" t="s">
        <v>807</v>
      </c>
      <c r="D4590" s="10" t="s">
        <v>42</v>
      </c>
      <c r="E4590" s="9" t="s">
        <v>4288</v>
      </c>
    </row>
    <row r="4591" spans="1:5" x14ac:dyDescent="0.3">
      <c r="A4591" s="10" t="s">
        <v>2729</v>
      </c>
      <c r="B4591" s="10" t="s">
        <v>2729</v>
      </c>
      <c r="C4591" s="10" t="s">
        <v>731</v>
      </c>
      <c r="D4591" s="10" t="s">
        <v>42</v>
      </c>
      <c r="E4591" s="9" t="s">
        <v>4288</v>
      </c>
    </row>
    <row r="4592" spans="1:5" x14ac:dyDescent="0.3">
      <c r="A4592" s="10" t="s">
        <v>2937</v>
      </c>
      <c r="B4592" s="10" t="s">
        <v>2938</v>
      </c>
      <c r="C4592" s="10" t="s">
        <v>807</v>
      </c>
      <c r="D4592" s="10" t="s">
        <v>42</v>
      </c>
      <c r="E4592" s="9" t="s">
        <v>4288</v>
      </c>
    </row>
    <row r="4593" spans="1:5" x14ac:dyDescent="0.3">
      <c r="A4593" s="10" t="s">
        <v>3079</v>
      </c>
      <c r="B4593" s="10" t="s">
        <v>3080</v>
      </c>
      <c r="C4593" s="10" t="s">
        <v>807</v>
      </c>
      <c r="D4593" s="10" t="s">
        <v>42</v>
      </c>
      <c r="E4593" s="9" t="s">
        <v>4288</v>
      </c>
    </row>
    <row r="4594" spans="1:5" x14ac:dyDescent="0.3">
      <c r="A4594" s="10" t="s">
        <v>3058</v>
      </c>
      <c r="B4594" s="10" t="s">
        <v>3059</v>
      </c>
      <c r="C4594" s="10" t="s">
        <v>807</v>
      </c>
      <c r="D4594" s="10" t="s">
        <v>42</v>
      </c>
      <c r="E4594" s="9" t="s">
        <v>4288</v>
      </c>
    </row>
    <row r="4595" spans="1:5" x14ac:dyDescent="0.3">
      <c r="A4595" s="10" t="s">
        <v>3562</v>
      </c>
      <c r="B4595" s="10" t="s">
        <v>3563</v>
      </c>
      <c r="C4595" s="10" t="s">
        <v>731</v>
      </c>
      <c r="D4595" s="10" t="s">
        <v>42</v>
      </c>
      <c r="E4595" s="9" t="s">
        <v>4288</v>
      </c>
    </row>
    <row r="4596" spans="1:5" x14ac:dyDescent="0.3">
      <c r="A4596" s="10" t="s">
        <v>1354</v>
      </c>
      <c r="B4596" s="10" t="s">
        <v>1355</v>
      </c>
      <c r="C4596" s="10" t="s">
        <v>731</v>
      </c>
      <c r="D4596" s="10" t="s">
        <v>42</v>
      </c>
      <c r="E4596" s="9" t="s">
        <v>4288</v>
      </c>
    </row>
    <row r="4597" spans="1:5" x14ac:dyDescent="0.3">
      <c r="A4597" s="10" t="s">
        <v>2941</v>
      </c>
      <c r="B4597" s="10" t="s">
        <v>2942</v>
      </c>
      <c r="C4597" s="10" t="s">
        <v>807</v>
      </c>
      <c r="D4597" s="10" t="s">
        <v>42</v>
      </c>
      <c r="E4597" s="9" t="s">
        <v>4288</v>
      </c>
    </row>
    <row r="4598" spans="1:5" x14ac:dyDescent="0.3">
      <c r="A4598" s="10" t="s">
        <v>3564</v>
      </c>
      <c r="B4598" s="10" t="s">
        <v>3565</v>
      </c>
      <c r="C4598" s="10" t="s">
        <v>731</v>
      </c>
      <c r="D4598" s="10" t="s">
        <v>42</v>
      </c>
      <c r="E4598" s="9" t="s">
        <v>4288</v>
      </c>
    </row>
    <row r="4599" spans="1:5" x14ac:dyDescent="0.3">
      <c r="A4599" s="10" t="s">
        <v>1457</v>
      </c>
      <c r="B4599" s="10" t="s">
        <v>1458</v>
      </c>
      <c r="C4599" s="10" t="s">
        <v>731</v>
      </c>
      <c r="D4599" s="10" t="s">
        <v>42</v>
      </c>
      <c r="E4599" s="9" t="s">
        <v>4288</v>
      </c>
    </row>
    <row r="4600" spans="1:5" x14ac:dyDescent="0.3">
      <c r="A4600" s="10" t="s">
        <v>2549</v>
      </c>
      <c r="B4600" s="10" t="s">
        <v>2550</v>
      </c>
      <c r="C4600" s="10" t="s">
        <v>731</v>
      </c>
      <c r="D4600" s="10" t="s">
        <v>42</v>
      </c>
      <c r="E4600" s="9" t="s">
        <v>4288</v>
      </c>
    </row>
    <row r="4601" spans="1:5" x14ac:dyDescent="0.3">
      <c r="A4601" s="10" t="s">
        <v>3566</v>
      </c>
      <c r="B4601" s="10" t="s">
        <v>811</v>
      </c>
      <c r="C4601" s="10" t="s">
        <v>731</v>
      </c>
      <c r="D4601" s="10" t="s">
        <v>42</v>
      </c>
      <c r="E4601" s="9" t="s">
        <v>4288</v>
      </c>
    </row>
    <row r="4602" spans="1:5" x14ac:dyDescent="0.3">
      <c r="A4602" s="10" t="s">
        <v>1079</v>
      </c>
      <c r="B4602" s="10" t="s">
        <v>1080</v>
      </c>
      <c r="C4602" s="10" t="s">
        <v>731</v>
      </c>
      <c r="D4602" s="10" t="s">
        <v>42</v>
      </c>
      <c r="E4602" s="9" t="s">
        <v>4288</v>
      </c>
    </row>
    <row r="4603" spans="1:5" x14ac:dyDescent="0.3">
      <c r="A4603" s="10" t="s">
        <v>2949</v>
      </c>
      <c r="B4603" s="10" t="s">
        <v>2950</v>
      </c>
      <c r="C4603" s="10" t="s">
        <v>807</v>
      </c>
      <c r="D4603" s="10" t="s">
        <v>42</v>
      </c>
      <c r="E4603" s="9" t="s">
        <v>4288</v>
      </c>
    </row>
    <row r="4604" spans="1:5" x14ac:dyDescent="0.3">
      <c r="A4604" s="10" t="s">
        <v>2898</v>
      </c>
      <c r="B4604" s="10" t="s">
        <v>2899</v>
      </c>
      <c r="C4604" s="10" t="s">
        <v>807</v>
      </c>
      <c r="D4604" s="10" t="s">
        <v>42</v>
      </c>
      <c r="E4604" s="9" t="s">
        <v>4288</v>
      </c>
    </row>
    <row r="4605" spans="1:5" x14ac:dyDescent="0.3">
      <c r="A4605" s="10" t="s">
        <v>3567</v>
      </c>
      <c r="B4605" s="10" t="s">
        <v>2827</v>
      </c>
      <c r="C4605" s="10" t="s">
        <v>807</v>
      </c>
      <c r="D4605" s="10" t="s">
        <v>42</v>
      </c>
      <c r="E4605" s="9" t="s">
        <v>4288</v>
      </c>
    </row>
    <row r="4606" spans="1:5" x14ac:dyDescent="0.3">
      <c r="A4606" s="10" t="s">
        <v>3378</v>
      </c>
      <c r="B4606" s="10" t="s">
        <v>3101</v>
      </c>
      <c r="C4606" s="10" t="s">
        <v>807</v>
      </c>
      <c r="D4606" s="10" t="s">
        <v>42</v>
      </c>
      <c r="E4606" s="9" t="s">
        <v>4288</v>
      </c>
    </row>
    <row r="4607" spans="1:5" x14ac:dyDescent="0.3">
      <c r="A4607" s="10" t="s">
        <v>3058</v>
      </c>
      <c r="B4607" s="10" t="s">
        <v>3059</v>
      </c>
      <c r="C4607" s="10" t="s">
        <v>807</v>
      </c>
      <c r="D4607" s="10" t="s">
        <v>42</v>
      </c>
      <c r="E4607" s="9" t="s">
        <v>4288</v>
      </c>
    </row>
    <row r="4608" spans="1:5" x14ac:dyDescent="0.3">
      <c r="A4608" s="10" t="s">
        <v>2616</v>
      </c>
      <c r="B4608" s="10" t="s">
        <v>2617</v>
      </c>
      <c r="C4608" s="10" t="s">
        <v>807</v>
      </c>
      <c r="D4608" s="10" t="s">
        <v>42</v>
      </c>
      <c r="E4608" s="9" t="s">
        <v>4288</v>
      </c>
    </row>
    <row r="4609" spans="1:5" x14ac:dyDescent="0.3">
      <c r="A4609" s="10" t="s">
        <v>3568</v>
      </c>
      <c r="B4609" s="10" t="s">
        <v>1237</v>
      </c>
      <c r="C4609" s="10" t="s">
        <v>731</v>
      </c>
      <c r="D4609" s="10" t="s">
        <v>42</v>
      </c>
      <c r="E4609" s="9" t="s">
        <v>4288</v>
      </c>
    </row>
    <row r="4610" spans="1:5" x14ac:dyDescent="0.3">
      <c r="A4610" s="10" t="s">
        <v>2810</v>
      </c>
      <c r="B4610" s="10" t="s">
        <v>2811</v>
      </c>
      <c r="C4610" s="10" t="s">
        <v>731</v>
      </c>
      <c r="D4610" s="10" t="s">
        <v>42</v>
      </c>
      <c r="E4610" s="9" t="s">
        <v>4288</v>
      </c>
    </row>
    <row r="4611" spans="1:5" x14ac:dyDescent="0.3">
      <c r="A4611" s="10" t="s">
        <v>3569</v>
      </c>
      <c r="B4611" s="10" t="s">
        <v>3570</v>
      </c>
      <c r="C4611" s="10" t="s">
        <v>807</v>
      </c>
      <c r="D4611" s="10" t="s">
        <v>42</v>
      </c>
      <c r="E4611" s="9" t="s">
        <v>4288</v>
      </c>
    </row>
    <row r="4612" spans="1:5" x14ac:dyDescent="0.3">
      <c r="A4612" s="10" t="s">
        <v>3571</v>
      </c>
      <c r="B4612" s="10" t="s">
        <v>3572</v>
      </c>
      <c r="C4612" s="10" t="s">
        <v>807</v>
      </c>
      <c r="D4612" s="10" t="s">
        <v>42</v>
      </c>
      <c r="E4612" s="9" t="s">
        <v>4288</v>
      </c>
    </row>
    <row r="4613" spans="1:5" x14ac:dyDescent="0.3">
      <c r="A4613" s="10" t="s">
        <v>2655</v>
      </c>
      <c r="B4613" s="10" t="s">
        <v>2656</v>
      </c>
      <c r="C4613" s="10" t="s">
        <v>807</v>
      </c>
      <c r="D4613" s="10" t="s">
        <v>42</v>
      </c>
      <c r="E4613" s="9" t="s">
        <v>4288</v>
      </c>
    </row>
    <row r="4614" spans="1:5" x14ac:dyDescent="0.3">
      <c r="A4614" s="10" t="s">
        <v>2601</v>
      </c>
      <c r="B4614" s="10" t="s">
        <v>2602</v>
      </c>
      <c r="C4614" s="10" t="s">
        <v>807</v>
      </c>
      <c r="D4614" s="10" t="s">
        <v>42</v>
      </c>
      <c r="E4614" s="9" t="s">
        <v>4288</v>
      </c>
    </row>
    <row r="4615" spans="1:5" x14ac:dyDescent="0.3">
      <c r="A4615" s="10" t="s">
        <v>3573</v>
      </c>
      <c r="B4615" s="10" t="s">
        <v>3574</v>
      </c>
      <c r="C4615" s="10" t="s">
        <v>807</v>
      </c>
      <c r="D4615" s="10" t="s">
        <v>42</v>
      </c>
      <c r="E4615" s="9" t="s">
        <v>4288</v>
      </c>
    </row>
    <row r="4616" spans="1:5" x14ac:dyDescent="0.3">
      <c r="A4616" s="10" t="s">
        <v>2789</v>
      </c>
      <c r="B4616" s="10" t="s">
        <v>2790</v>
      </c>
      <c r="C4616" s="10" t="s">
        <v>807</v>
      </c>
      <c r="D4616" s="10" t="s">
        <v>42</v>
      </c>
      <c r="E4616" s="9" t="s">
        <v>4288</v>
      </c>
    </row>
    <row r="4617" spans="1:5" x14ac:dyDescent="0.3">
      <c r="A4617" s="10" t="s">
        <v>2614</v>
      </c>
      <c r="B4617" s="10" t="s">
        <v>2615</v>
      </c>
      <c r="C4617" s="10" t="s">
        <v>807</v>
      </c>
      <c r="D4617" s="10" t="s">
        <v>42</v>
      </c>
      <c r="E4617" s="9" t="s">
        <v>4288</v>
      </c>
    </row>
    <row r="4618" spans="1:5" x14ac:dyDescent="0.3">
      <c r="A4618" s="10" t="s">
        <v>1312</v>
      </c>
      <c r="B4618" s="10" t="s">
        <v>1313</v>
      </c>
      <c r="C4618" s="10" t="s">
        <v>807</v>
      </c>
      <c r="D4618" s="10" t="s">
        <v>42</v>
      </c>
      <c r="E4618" s="9" t="s">
        <v>4288</v>
      </c>
    </row>
    <row r="4619" spans="1:5" x14ac:dyDescent="0.3">
      <c r="A4619" s="10" t="s">
        <v>1075</v>
      </c>
      <c r="B4619" s="10" t="s">
        <v>1075</v>
      </c>
      <c r="C4619" s="10" t="s">
        <v>807</v>
      </c>
      <c r="D4619" s="10" t="s">
        <v>42</v>
      </c>
      <c r="E4619" s="9" t="s">
        <v>4288</v>
      </c>
    </row>
    <row r="4620" spans="1:5" x14ac:dyDescent="0.3">
      <c r="A4620" s="10" t="s">
        <v>1068</v>
      </c>
      <c r="B4620" s="10" t="s">
        <v>1069</v>
      </c>
      <c r="C4620" s="10" t="s">
        <v>731</v>
      </c>
      <c r="D4620" s="10" t="s">
        <v>42</v>
      </c>
      <c r="E4620" s="9" t="s">
        <v>4288</v>
      </c>
    </row>
    <row r="4621" spans="1:5" x14ac:dyDescent="0.3">
      <c r="A4621" s="10" t="s">
        <v>3575</v>
      </c>
      <c r="B4621" s="10" t="s">
        <v>3576</v>
      </c>
      <c r="C4621" s="10" t="s">
        <v>731</v>
      </c>
      <c r="D4621" s="10" t="s">
        <v>42</v>
      </c>
      <c r="E4621" s="9" t="s">
        <v>4288</v>
      </c>
    </row>
    <row r="4622" spans="1:5" x14ac:dyDescent="0.3">
      <c r="A4622" s="10" t="s">
        <v>3393</v>
      </c>
      <c r="B4622" s="10" t="s">
        <v>3394</v>
      </c>
      <c r="C4622" s="10" t="s">
        <v>807</v>
      </c>
      <c r="D4622" s="10" t="s">
        <v>42</v>
      </c>
      <c r="E4622" s="9" t="s">
        <v>4288</v>
      </c>
    </row>
    <row r="4623" spans="1:5" x14ac:dyDescent="0.3">
      <c r="A4623" s="10" t="s">
        <v>3577</v>
      </c>
      <c r="B4623" s="10" t="s">
        <v>884</v>
      </c>
      <c r="C4623" s="10" t="s">
        <v>731</v>
      </c>
      <c r="D4623" s="10" t="s">
        <v>42</v>
      </c>
      <c r="E4623" s="9" t="s">
        <v>4288</v>
      </c>
    </row>
    <row r="4624" spans="1:5" x14ac:dyDescent="0.3">
      <c r="A4624" s="10" t="s">
        <v>3031</v>
      </c>
      <c r="B4624" s="10" t="s">
        <v>3032</v>
      </c>
      <c r="C4624" s="10" t="s">
        <v>731</v>
      </c>
      <c r="D4624" s="10" t="s">
        <v>42</v>
      </c>
      <c r="E4624" s="9" t="s">
        <v>4288</v>
      </c>
    </row>
    <row r="4625" spans="1:5" x14ac:dyDescent="0.3">
      <c r="A4625" s="10" t="s">
        <v>783</v>
      </c>
      <c r="B4625" s="10" t="s">
        <v>784</v>
      </c>
      <c r="C4625" s="10" t="s">
        <v>731</v>
      </c>
      <c r="D4625" s="10" t="s">
        <v>42</v>
      </c>
      <c r="E4625" s="9" t="s">
        <v>4288</v>
      </c>
    </row>
    <row r="4626" spans="1:5" x14ac:dyDescent="0.3">
      <c r="A4626" s="10" t="s">
        <v>3578</v>
      </c>
      <c r="B4626" s="10" t="s">
        <v>3579</v>
      </c>
      <c r="C4626" s="10" t="s">
        <v>731</v>
      </c>
      <c r="D4626" s="10" t="s">
        <v>42</v>
      </c>
      <c r="E4626" s="9" t="s">
        <v>4288</v>
      </c>
    </row>
    <row r="4627" spans="1:5" x14ac:dyDescent="0.3">
      <c r="A4627" s="10" t="s">
        <v>3580</v>
      </c>
      <c r="B4627" s="10" t="s">
        <v>3581</v>
      </c>
      <c r="C4627" s="10" t="s">
        <v>731</v>
      </c>
      <c r="D4627" s="10" t="s">
        <v>42</v>
      </c>
      <c r="E4627" s="9" t="s">
        <v>4288</v>
      </c>
    </row>
    <row r="4628" spans="1:5" x14ac:dyDescent="0.3">
      <c r="A4628" s="10" t="s">
        <v>3582</v>
      </c>
      <c r="B4628" s="10" t="s">
        <v>3380</v>
      </c>
      <c r="C4628" s="10" t="s">
        <v>731</v>
      </c>
      <c r="D4628" s="10" t="s">
        <v>42</v>
      </c>
      <c r="E4628" s="9" t="s">
        <v>4288</v>
      </c>
    </row>
    <row r="4629" spans="1:5" x14ac:dyDescent="0.3">
      <c r="A4629" s="10" t="s">
        <v>1457</v>
      </c>
      <c r="B4629" s="10" t="s">
        <v>1458</v>
      </c>
      <c r="C4629" s="10" t="s">
        <v>731</v>
      </c>
      <c r="D4629" s="10" t="s">
        <v>42</v>
      </c>
      <c r="E4629" s="9" t="s">
        <v>4288</v>
      </c>
    </row>
    <row r="4630" spans="1:5" x14ac:dyDescent="0.3">
      <c r="A4630" s="10" t="s">
        <v>1423</v>
      </c>
      <c r="B4630" s="10" t="s">
        <v>1424</v>
      </c>
      <c r="C4630" s="10" t="s">
        <v>731</v>
      </c>
      <c r="D4630" s="10" t="s">
        <v>42</v>
      </c>
      <c r="E4630" s="9" t="s">
        <v>4288</v>
      </c>
    </row>
    <row r="4631" spans="1:5" x14ac:dyDescent="0.3">
      <c r="A4631" s="10" t="s">
        <v>3583</v>
      </c>
      <c r="B4631" s="10" t="s">
        <v>1359</v>
      </c>
      <c r="C4631" s="10" t="s">
        <v>731</v>
      </c>
      <c r="D4631" s="10" t="s">
        <v>42</v>
      </c>
      <c r="E4631" s="9" t="s">
        <v>4288</v>
      </c>
    </row>
    <row r="4632" spans="1:5" x14ac:dyDescent="0.3">
      <c r="A4632" s="10" t="s">
        <v>3584</v>
      </c>
      <c r="B4632" s="10" t="s">
        <v>3585</v>
      </c>
      <c r="C4632" s="10" t="s">
        <v>807</v>
      </c>
      <c r="D4632" s="10" t="s">
        <v>42</v>
      </c>
      <c r="E4632" s="9" t="s">
        <v>4288</v>
      </c>
    </row>
    <row r="4633" spans="1:5" x14ac:dyDescent="0.3">
      <c r="A4633" s="10" t="s">
        <v>3586</v>
      </c>
      <c r="B4633" s="10" t="s">
        <v>3587</v>
      </c>
      <c r="C4633" s="10" t="s">
        <v>731</v>
      </c>
      <c r="D4633" s="10" t="s">
        <v>12</v>
      </c>
      <c r="E4633" s="9" t="s">
        <v>4288</v>
      </c>
    </row>
    <row r="4634" spans="1:5" x14ac:dyDescent="0.3">
      <c r="A4634" s="10" t="s">
        <v>1354</v>
      </c>
      <c r="B4634" s="10" t="s">
        <v>1355</v>
      </c>
      <c r="C4634" s="10" t="s">
        <v>731</v>
      </c>
      <c r="D4634" s="10" t="s">
        <v>42</v>
      </c>
      <c r="E4634" s="9" t="s">
        <v>4288</v>
      </c>
    </row>
    <row r="4635" spans="1:5" x14ac:dyDescent="0.3">
      <c r="A4635" s="10" t="s">
        <v>3588</v>
      </c>
      <c r="B4635" s="10" t="s">
        <v>3589</v>
      </c>
      <c r="C4635" s="10" t="s">
        <v>731</v>
      </c>
      <c r="D4635" s="10" t="s">
        <v>42</v>
      </c>
      <c r="E4635" s="9" t="s">
        <v>4288</v>
      </c>
    </row>
    <row r="4636" spans="1:5" x14ac:dyDescent="0.3">
      <c r="A4636" s="10" t="s">
        <v>853</v>
      </c>
      <c r="B4636" s="10" t="s">
        <v>854</v>
      </c>
      <c r="C4636" s="10" t="s">
        <v>731</v>
      </c>
      <c r="D4636" s="10" t="s">
        <v>42</v>
      </c>
      <c r="E4636" s="9" t="s">
        <v>4288</v>
      </c>
    </row>
    <row r="4637" spans="1:5" x14ac:dyDescent="0.3">
      <c r="A4637" s="10" t="s">
        <v>2912</v>
      </c>
      <c r="B4637" s="10" t="s">
        <v>2913</v>
      </c>
      <c r="C4637" s="10" t="s">
        <v>731</v>
      </c>
      <c r="D4637" s="10" t="s">
        <v>42</v>
      </c>
      <c r="E4637" s="9" t="s">
        <v>4288</v>
      </c>
    </row>
    <row r="4638" spans="1:5" x14ac:dyDescent="0.3">
      <c r="A4638" s="10" t="s">
        <v>2607</v>
      </c>
      <c r="B4638" s="10" t="s">
        <v>2608</v>
      </c>
      <c r="C4638" s="10" t="s">
        <v>731</v>
      </c>
      <c r="D4638" s="10" t="s">
        <v>42</v>
      </c>
      <c r="E4638" s="9" t="s">
        <v>4288</v>
      </c>
    </row>
    <row r="4639" spans="1:5" x14ac:dyDescent="0.3">
      <c r="A4639" s="10" t="s">
        <v>2800</v>
      </c>
      <c r="B4639" s="10" t="s">
        <v>2801</v>
      </c>
      <c r="C4639" s="10" t="s">
        <v>731</v>
      </c>
      <c r="D4639" s="10" t="s">
        <v>42</v>
      </c>
      <c r="E4639" s="9" t="s">
        <v>4288</v>
      </c>
    </row>
    <row r="4640" spans="1:5" x14ac:dyDescent="0.3">
      <c r="A4640" s="10" t="s">
        <v>3395</v>
      </c>
      <c r="B4640" s="10" t="s">
        <v>3396</v>
      </c>
      <c r="C4640" s="10" t="s">
        <v>731</v>
      </c>
      <c r="D4640" s="10" t="s">
        <v>42</v>
      </c>
      <c r="E4640" s="9" t="s">
        <v>4288</v>
      </c>
    </row>
    <row r="4641" spans="1:5" x14ac:dyDescent="0.3">
      <c r="A4641" s="10" t="s">
        <v>3009</v>
      </c>
      <c r="B4641" s="10" t="s">
        <v>3010</v>
      </c>
      <c r="C4641" s="10" t="s">
        <v>731</v>
      </c>
      <c r="D4641" s="10" t="s">
        <v>42</v>
      </c>
      <c r="E4641" s="9" t="s">
        <v>4288</v>
      </c>
    </row>
    <row r="4642" spans="1:5" x14ac:dyDescent="0.3">
      <c r="A4642" s="10" t="s">
        <v>3541</v>
      </c>
      <c r="B4642" s="10" t="s">
        <v>3541</v>
      </c>
      <c r="C4642" s="10" t="s">
        <v>731</v>
      </c>
      <c r="D4642" s="10" t="s">
        <v>42</v>
      </c>
      <c r="E4642" s="9" t="s">
        <v>4288</v>
      </c>
    </row>
    <row r="4643" spans="1:5" x14ac:dyDescent="0.3">
      <c r="A4643" s="10" t="s">
        <v>3590</v>
      </c>
      <c r="B4643" s="10" t="s">
        <v>3590</v>
      </c>
      <c r="C4643" s="10" t="s">
        <v>731</v>
      </c>
      <c r="D4643" s="10" t="s">
        <v>42</v>
      </c>
      <c r="E4643" s="9" t="s">
        <v>4288</v>
      </c>
    </row>
    <row r="4644" spans="1:5" x14ac:dyDescent="0.3">
      <c r="A4644" s="10" t="s">
        <v>3542</v>
      </c>
      <c r="B4644" s="10" t="s">
        <v>3543</v>
      </c>
      <c r="C4644" s="10" t="s">
        <v>731</v>
      </c>
      <c r="D4644" s="10" t="s">
        <v>42</v>
      </c>
      <c r="E4644" s="9" t="s">
        <v>4288</v>
      </c>
    </row>
    <row r="4645" spans="1:5" x14ac:dyDescent="0.3">
      <c r="A4645" s="10" t="s">
        <v>845</v>
      </c>
      <c r="B4645" s="10" t="s">
        <v>846</v>
      </c>
      <c r="C4645" s="10" t="s">
        <v>731</v>
      </c>
      <c r="D4645" s="10" t="s">
        <v>42</v>
      </c>
      <c r="E4645" s="9" t="s">
        <v>4288</v>
      </c>
    </row>
    <row r="4646" spans="1:5" x14ac:dyDescent="0.3">
      <c r="A4646" s="10" t="s">
        <v>3485</v>
      </c>
      <c r="B4646" s="10" t="s">
        <v>3486</v>
      </c>
      <c r="C4646" s="10" t="s">
        <v>807</v>
      </c>
      <c r="D4646" s="10" t="s">
        <v>42</v>
      </c>
      <c r="E4646" s="9" t="s">
        <v>4288</v>
      </c>
    </row>
    <row r="4647" spans="1:5" x14ac:dyDescent="0.3">
      <c r="A4647" s="10" t="s">
        <v>3591</v>
      </c>
      <c r="B4647" s="10" t="s">
        <v>3592</v>
      </c>
      <c r="C4647" s="10" t="s">
        <v>807</v>
      </c>
      <c r="D4647" s="10" t="s">
        <v>42</v>
      </c>
      <c r="E4647" s="9" t="s">
        <v>4288</v>
      </c>
    </row>
    <row r="4648" spans="1:5" x14ac:dyDescent="0.3">
      <c r="A4648" s="10" t="s">
        <v>2599</v>
      </c>
      <c r="B4648" s="10" t="s">
        <v>2600</v>
      </c>
      <c r="C4648" s="10" t="s">
        <v>807</v>
      </c>
      <c r="D4648" s="10" t="s">
        <v>42</v>
      </c>
      <c r="E4648" s="9" t="s">
        <v>4288</v>
      </c>
    </row>
    <row r="4649" spans="1:5" x14ac:dyDescent="0.3">
      <c r="A4649" s="10" t="s">
        <v>2806</v>
      </c>
      <c r="B4649" s="10" t="s">
        <v>2807</v>
      </c>
      <c r="C4649" s="10" t="s">
        <v>807</v>
      </c>
      <c r="D4649" s="10" t="s">
        <v>42</v>
      </c>
      <c r="E4649" s="9" t="s">
        <v>4288</v>
      </c>
    </row>
    <row r="4650" spans="1:5" x14ac:dyDescent="0.3">
      <c r="A4650" s="10" t="s">
        <v>3593</v>
      </c>
      <c r="B4650" s="10" t="s">
        <v>3594</v>
      </c>
      <c r="C4650" s="10" t="s">
        <v>731</v>
      </c>
      <c r="D4650" s="10" t="s">
        <v>42</v>
      </c>
      <c r="E4650" s="9" t="s">
        <v>4288</v>
      </c>
    </row>
    <row r="4651" spans="1:5" x14ac:dyDescent="0.3">
      <c r="A4651" s="10" t="s">
        <v>3595</v>
      </c>
      <c r="B4651" s="10" t="s">
        <v>3596</v>
      </c>
      <c r="C4651" s="10" t="s">
        <v>731</v>
      </c>
      <c r="D4651" s="10" t="s">
        <v>42</v>
      </c>
      <c r="E4651" s="9" t="s">
        <v>4288</v>
      </c>
    </row>
    <row r="4652" spans="1:5" x14ac:dyDescent="0.3">
      <c r="A4652" s="10" t="s">
        <v>3003</v>
      </c>
      <c r="B4652" s="10" t="s">
        <v>3004</v>
      </c>
      <c r="C4652" s="10" t="s">
        <v>731</v>
      </c>
      <c r="D4652" s="10" t="s">
        <v>42</v>
      </c>
      <c r="E4652" s="9" t="s">
        <v>4288</v>
      </c>
    </row>
    <row r="4653" spans="1:5" x14ac:dyDescent="0.3">
      <c r="A4653" s="10" t="s">
        <v>3597</v>
      </c>
      <c r="B4653" s="10" t="s">
        <v>3597</v>
      </c>
      <c r="C4653" s="10" t="s">
        <v>731</v>
      </c>
      <c r="D4653" s="10" t="s">
        <v>42</v>
      </c>
      <c r="E4653" s="9" t="s">
        <v>4288</v>
      </c>
    </row>
    <row r="4654" spans="1:5" x14ac:dyDescent="0.3">
      <c r="A4654" s="10" t="s">
        <v>2949</v>
      </c>
      <c r="B4654" s="10" t="s">
        <v>2950</v>
      </c>
      <c r="C4654" s="10" t="s">
        <v>807</v>
      </c>
      <c r="D4654" s="10" t="s">
        <v>42</v>
      </c>
      <c r="E4654" s="9" t="s">
        <v>4288</v>
      </c>
    </row>
    <row r="4655" spans="1:5" x14ac:dyDescent="0.3">
      <c r="A4655" s="10" t="s">
        <v>3598</v>
      </c>
      <c r="B4655" s="10" t="s">
        <v>3599</v>
      </c>
      <c r="C4655" s="10" t="s">
        <v>807</v>
      </c>
      <c r="D4655" s="10" t="s">
        <v>42</v>
      </c>
      <c r="E4655" s="9" t="s">
        <v>4288</v>
      </c>
    </row>
    <row r="4656" spans="1:5" x14ac:dyDescent="0.3">
      <c r="A4656" s="10" t="s">
        <v>3079</v>
      </c>
      <c r="B4656" s="10" t="s">
        <v>3080</v>
      </c>
      <c r="C4656" s="10" t="s">
        <v>807</v>
      </c>
      <c r="D4656" s="10" t="s">
        <v>42</v>
      </c>
      <c r="E4656" s="9" t="s">
        <v>4288</v>
      </c>
    </row>
    <row r="4657" spans="1:5" x14ac:dyDescent="0.3">
      <c r="A4657" s="10" t="s">
        <v>2824</v>
      </c>
      <c r="B4657" s="10" t="s">
        <v>2825</v>
      </c>
      <c r="C4657" s="10" t="s">
        <v>807</v>
      </c>
      <c r="D4657" s="10" t="s">
        <v>42</v>
      </c>
      <c r="E4657" s="9" t="s">
        <v>4288</v>
      </c>
    </row>
    <row r="4658" spans="1:5" x14ac:dyDescent="0.3">
      <c r="A4658" s="10" t="s">
        <v>2828</v>
      </c>
      <c r="B4658" s="10" t="s">
        <v>2829</v>
      </c>
      <c r="C4658" s="10" t="s">
        <v>807</v>
      </c>
      <c r="D4658" s="10" t="s">
        <v>42</v>
      </c>
      <c r="E4658" s="9" t="s">
        <v>4288</v>
      </c>
    </row>
    <row r="4659" spans="1:5" x14ac:dyDescent="0.3">
      <c r="A4659" s="10" t="s">
        <v>2789</v>
      </c>
      <c r="B4659" s="10" t="s">
        <v>2790</v>
      </c>
      <c r="C4659" s="10" t="s">
        <v>807</v>
      </c>
      <c r="D4659" s="10" t="s">
        <v>42</v>
      </c>
      <c r="E4659" s="9" t="s">
        <v>4288</v>
      </c>
    </row>
    <row r="4660" spans="1:5" x14ac:dyDescent="0.3">
      <c r="A4660" s="10" t="s">
        <v>2830</v>
      </c>
      <c r="B4660" s="10" t="s">
        <v>2831</v>
      </c>
      <c r="C4660" s="10" t="s">
        <v>807</v>
      </c>
      <c r="D4660" s="10" t="s">
        <v>42</v>
      </c>
      <c r="E4660" s="9" t="s">
        <v>4288</v>
      </c>
    </row>
    <row r="4661" spans="1:5" x14ac:dyDescent="0.3">
      <c r="A4661" s="10" t="s">
        <v>1085</v>
      </c>
      <c r="B4661" s="10" t="s">
        <v>1086</v>
      </c>
      <c r="C4661" s="10" t="s">
        <v>807</v>
      </c>
      <c r="D4661" s="10" t="s">
        <v>42</v>
      </c>
      <c r="E4661" s="9" t="s">
        <v>4288</v>
      </c>
    </row>
    <row r="4662" spans="1:5" x14ac:dyDescent="0.3">
      <c r="A4662" s="10" t="s">
        <v>3376</v>
      </c>
      <c r="B4662" s="10" t="s">
        <v>3377</v>
      </c>
      <c r="C4662" s="10" t="s">
        <v>807</v>
      </c>
      <c r="D4662" s="10" t="s">
        <v>42</v>
      </c>
      <c r="E4662" s="9" t="s">
        <v>4288</v>
      </c>
    </row>
    <row r="4663" spans="1:5" x14ac:dyDescent="0.3">
      <c r="A4663" s="10" t="s">
        <v>3600</v>
      </c>
      <c r="B4663" s="10" t="s">
        <v>3601</v>
      </c>
      <c r="C4663" s="10" t="s">
        <v>731</v>
      </c>
      <c r="D4663" s="10" t="s">
        <v>42</v>
      </c>
      <c r="E4663" s="9" t="s">
        <v>4288</v>
      </c>
    </row>
    <row r="4664" spans="1:5" x14ac:dyDescent="0.3">
      <c r="A4664" s="10" t="s">
        <v>3471</v>
      </c>
      <c r="B4664" s="10" t="s">
        <v>3472</v>
      </c>
      <c r="C4664" s="10" t="s">
        <v>807</v>
      </c>
      <c r="D4664" s="10" t="s">
        <v>42</v>
      </c>
      <c r="E4664" s="9" t="s">
        <v>4288</v>
      </c>
    </row>
    <row r="4665" spans="1:5" x14ac:dyDescent="0.3">
      <c r="A4665" s="10" t="s">
        <v>2867</v>
      </c>
      <c r="B4665" s="10" t="s">
        <v>2868</v>
      </c>
      <c r="C4665" s="10" t="s">
        <v>731</v>
      </c>
      <c r="D4665" s="10" t="s">
        <v>42</v>
      </c>
      <c r="E4665" s="9" t="s">
        <v>4288</v>
      </c>
    </row>
    <row r="4666" spans="1:5" x14ac:dyDescent="0.3">
      <c r="A4666" s="10" t="s">
        <v>2867</v>
      </c>
      <c r="B4666" s="10" t="s">
        <v>2868</v>
      </c>
      <c r="C4666" s="10" t="s">
        <v>731</v>
      </c>
      <c r="D4666" s="10" t="s">
        <v>42</v>
      </c>
      <c r="E4666" s="9" t="s">
        <v>4288</v>
      </c>
    </row>
    <row r="4667" spans="1:5" x14ac:dyDescent="0.3">
      <c r="A4667" s="10" t="s">
        <v>1068</v>
      </c>
      <c r="B4667" s="10" t="s">
        <v>1069</v>
      </c>
      <c r="C4667" s="10" t="s">
        <v>731</v>
      </c>
      <c r="D4667" s="10" t="s">
        <v>42</v>
      </c>
      <c r="E4667" s="9" t="s">
        <v>4288</v>
      </c>
    </row>
    <row r="4668" spans="1:5" x14ac:dyDescent="0.3">
      <c r="A4668" s="10" t="s">
        <v>732</v>
      </c>
      <c r="B4668" s="10" t="s">
        <v>733</v>
      </c>
      <c r="C4668" s="10" t="s">
        <v>731</v>
      </c>
      <c r="D4668" s="10" t="s">
        <v>42</v>
      </c>
      <c r="E4668" s="9" t="s">
        <v>4288</v>
      </c>
    </row>
    <row r="4669" spans="1:5" x14ac:dyDescent="0.3">
      <c r="A4669" s="10" t="s">
        <v>2754</v>
      </c>
      <c r="B4669" s="10" t="s">
        <v>2755</v>
      </c>
      <c r="C4669" s="10" t="s">
        <v>731</v>
      </c>
      <c r="D4669" s="10" t="s">
        <v>42</v>
      </c>
      <c r="E4669" s="9" t="s">
        <v>4288</v>
      </c>
    </row>
    <row r="4670" spans="1:5" x14ac:dyDescent="0.3">
      <c r="A4670" s="10" t="s">
        <v>3602</v>
      </c>
      <c r="B4670" s="10" t="s">
        <v>3603</v>
      </c>
      <c r="C4670" s="10" t="s">
        <v>731</v>
      </c>
      <c r="D4670" s="10" t="s">
        <v>42</v>
      </c>
      <c r="E4670" s="9" t="s">
        <v>4288</v>
      </c>
    </row>
    <row r="4671" spans="1:5" x14ac:dyDescent="0.3">
      <c r="A4671" s="10" t="s">
        <v>2589</v>
      </c>
      <c r="B4671" s="10" t="s">
        <v>2590</v>
      </c>
      <c r="C4671" s="10" t="s">
        <v>731</v>
      </c>
      <c r="D4671" s="10" t="s">
        <v>42</v>
      </c>
      <c r="E4671" s="9" t="s">
        <v>4288</v>
      </c>
    </row>
    <row r="4672" spans="1:5" x14ac:dyDescent="0.3">
      <c r="A4672" s="10" t="s">
        <v>2620</v>
      </c>
      <c r="B4672" s="10" t="s">
        <v>2621</v>
      </c>
      <c r="C4672" s="10" t="s">
        <v>731</v>
      </c>
      <c r="D4672" s="10" t="s">
        <v>42</v>
      </c>
      <c r="E4672" s="9" t="s">
        <v>4288</v>
      </c>
    </row>
    <row r="4673" spans="1:5" x14ac:dyDescent="0.3">
      <c r="A4673" s="10" t="s">
        <v>2906</v>
      </c>
      <c r="B4673" s="10" t="s">
        <v>2907</v>
      </c>
      <c r="C4673" s="10" t="s">
        <v>731</v>
      </c>
      <c r="D4673" s="10" t="s">
        <v>42</v>
      </c>
      <c r="E4673" s="9" t="s">
        <v>4288</v>
      </c>
    </row>
    <row r="4674" spans="1:5" x14ac:dyDescent="0.3">
      <c r="A4674" s="10" t="s">
        <v>3604</v>
      </c>
      <c r="B4674" s="10" t="s">
        <v>3605</v>
      </c>
      <c r="C4674" s="10" t="s">
        <v>731</v>
      </c>
      <c r="D4674" s="10" t="s">
        <v>42</v>
      </c>
      <c r="E4674" s="9" t="s">
        <v>4288</v>
      </c>
    </row>
    <row r="4675" spans="1:5" x14ac:dyDescent="0.3">
      <c r="A4675" s="10" t="s">
        <v>3606</v>
      </c>
      <c r="B4675" s="10" t="s">
        <v>3607</v>
      </c>
      <c r="C4675" s="10" t="s">
        <v>731</v>
      </c>
      <c r="D4675" s="10" t="s">
        <v>42</v>
      </c>
      <c r="E4675" s="9" t="s">
        <v>4288</v>
      </c>
    </row>
    <row r="4676" spans="1:5" x14ac:dyDescent="0.3">
      <c r="A4676" s="10" t="s">
        <v>3608</v>
      </c>
      <c r="B4676" s="10" t="s">
        <v>3609</v>
      </c>
      <c r="C4676" s="10" t="s">
        <v>731</v>
      </c>
      <c r="D4676" s="10" t="s">
        <v>42</v>
      </c>
      <c r="E4676" s="9" t="s">
        <v>4288</v>
      </c>
    </row>
    <row r="4677" spans="1:5" x14ac:dyDescent="0.3">
      <c r="A4677" s="10" t="s">
        <v>3610</v>
      </c>
      <c r="B4677" s="10" t="s">
        <v>3610</v>
      </c>
      <c r="C4677" s="10" t="s">
        <v>731</v>
      </c>
      <c r="D4677" s="10" t="s">
        <v>42</v>
      </c>
      <c r="E4677" s="9" t="s">
        <v>4288</v>
      </c>
    </row>
    <row r="4678" spans="1:5" x14ac:dyDescent="0.3">
      <c r="A4678" s="10" t="s">
        <v>3611</v>
      </c>
      <c r="B4678" s="10" t="s">
        <v>3611</v>
      </c>
      <c r="C4678" s="10" t="s">
        <v>731</v>
      </c>
      <c r="D4678" s="10" t="s">
        <v>42</v>
      </c>
      <c r="E4678" s="9" t="s">
        <v>4288</v>
      </c>
    </row>
    <row r="4679" spans="1:5" x14ac:dyDescent="0.3">
      <c r="A4679" s="10" t="s">
        <v>3612</v>
      </c>
      <c r="B4679" s="10" t="s">
        <v>3612</v>
      </c>
      <c r="C4679" s="10" t="s">
        <v>731</v>
      </c>
      <c r="D4679" s="10" t="s">
        <v>42</v>
      </c>
      <c r="E4679" s="9" t="s">
        <v>4288</v>
      </c>
    </row>
    <row r="4680" spans="1:5" x14ac:dyDescent="0.3">
      <c r="A4680" s="10" t="s">
        <v>3613</v>
      </c>
      <c r="B4680" s="10" t="s">
        <v>3613</v>
      </c>
      <c r="C4680" s="10" t="s">
        <v>731</v>
      </c>
      <c r="D4680" s="10" t="s">
        <v>42</v>
      </c>
      <c r="E4680" s="9" t="s">
        <v>4288</v>
      </c>
    </row>
    <row r="4681" spans="1:5" x14ac:dyDescent="0.3">
      <c r="A4681" s="10" t="s">
        <v>2703</v>
      </c>
      <c r="B4681" s="10" t="s">
        <v>2703</v>
      </c>
      <c r="C4681" s="10" t="s">
        <v>731</v>
      </c>
      <c r="D4681" s="10" t="s">
        <v>42</v>
      </c>
      <c r="E4681" s="9" t="s">
        <v>4288</v>
      </c>
    </row>
    <row r="4682" spans="1:5" x14ac:dyDescent="0.3">
      <c r="A4682" s="10" t="s">
        <v>3614</v>
      </c>
      <c r="B4682" s="10" t="s">
        <v>3614</v>
      </c>
      <c r="C4682" s="10" t="s">
        <v>731</v>
      </c>
      <c r="D4682" s="10" t="s">
        <v>42</v>
      </c>
      <c r="E4682" s="9" t="s">
        <v>4288</v>
      </c>
    </row>
    <row r="4683" spans="1:5" x14ac:dyDescent="0.3">
      <c r="A4683" s="10" t="s">
        <v>3615</v>
      </c>
      <c r="B4683" s="10" t="s">
        <v>3615</v>
      </c>
      <c r="C4683" s="10" t="s">
        <v>731</v>
      </c>
      <c r="D4683" s="10" t="s">
        <v>12</v>
      </c>
      <c r="E4683" s="9" t="s">
        <v>4288</v>
      </c>
    </row>
    <row r="4684" spans="1:5" x14ac:dyDescent="0.3">
      <c r="A4684" s="10" t="s">
        <v>2867</v>
      </c>
      <c r="B4684" s="10" t="s">
        <v>2868</v>
      </c>
      <c r="C4684" s="10" t="s">
        <v>731</v>
      </c>
      <c r="D4684" s="10" t="s">
        <v>42</v>
      </c>
      <c r="E4684" s="9" t="s">
        <v>4288</v>
      </c>
    </row>
    <row r="4685" spans="1:5" x14ac:dyDescent="0.3">
      <c r="A4685" s="10" t="s">
        <v>3616</v>
      </c>
      <c r="B4685" s="10" t="s">
        <v>3617</v>
      </c>
      <c r="C4685" s="10" t="s">
        <v>731</v>
      </c>
      <c r="D4685" s="10" t="s">
        <v>42</v>
      </c>
      <c r="E4685" s="9" t="s">
        <v>4288</v>
      </c>
    </row>
    <row r="4686" spans="1:5" x14ac:dyDescent="0.3">
      <c r="A4686" s="10" t="s">
        <v>3618</v>
      </c>
      <c r="B4686" s="10" t="s">
        <v>3619</v>
      </c>
      <c r="C4686" s="10" t="s">
        <v>731</v>
      </c>
      <c r="D4686" s="10" t="s">
        <v>42</v>
      </c>
      <c r="E4686" s="9" t="s">
        <v>4288</v>
      </c>
    </row>
    <row r="4687" spans="1:5" x14ac:dyDescent="0.3">
      <c r="A4687" s="10" t="s">
        <v>2992</v>
      </c>
      <c r="B4687" s="10" t="s">
        <v>2993</v>
      </c>
      <c r="C4687" s="10" t="s">
        <v>731</v>
      </c>
      <c r="D4687" s="10" t="s">
        <v>42</v>
      </c>
      <c r="E4687" s="9" t="s">
        <v>4288</v>
      </c>
    </row>
    <row r="4688" spans="1:5" x14ac:dyDescent="0.3">
      <c r="A4688" s="10" t="s">
        <v>2824</v>
      </c>
      <c r="B4688" s="10" t="s">
        <v>2825</v>
      </c>
      <c r="C4688" s="10" t="s">
        <v>807</v>
      </c>
      <c r="D4688" s="10" t="s">
        <v>42</v>
      </c>
      <c r="E4688" s="9" t="s">
        <v>4288</v>
      </c>
    </row>
    <row r="4689" spans="1:5" x14ac:dyDescent="0.3">
      <c r="A4689" s="10" t="s">
        <v>2986</v>
      </c>
      <c r="B4689" s="10" t="s">
        <v>2987</v>
      </c>
      <c r="C4689" s="10" t="s">
        <v>731</v>
      </c>
      <c r="D4689" s="10" t="s">
        <v>42</v>
      </c>
      <c r="E4689" s="9" t="s">
        <v>4288</v>
      </c>
    </row>
    <row r="4690" spans="1:5" x14ac:dyDescent="0.3">
      <c r="A4690" s="10" t="s">
        <v>3013</v>
      </c>
      <c r="B4690" s="10" t="s">
        <v>3014</v>
      </c>
      <c r="C4690" s="10" t="s">
        <v>731</v>
      </c>
      <c r="D4690" s="10" t="s">
        <v>42</v>
      </c>
      <c r="E4690" s="9" t="s">
        <v>4288</v>
      </c>
    </row>
    <row r="4691" spans="1:5" x14ac:dyDescent="0.3">
      <c r="A4691" s="10" t="s">
        <v>3620</v>
      </c>
      <c r="B4691" s="10" t="s">
        <v>3621</v>
      </c>
      <c r="C4691" s="10" t="s">
        <v>731</v>
      </c>
      <c r="D4691" s="10" t="s">
        <v>42</v>
      </c>
      <c r="E4691" s="9" t="s">
        <v>4288</v>
      </c>
    </row>
    <row r="4692" spans="1:5" x14ac:dyDescent="0.3">
      <c r="A4692" s="10" t="s">
        <v>2540</v>
      </c>
      <c r="B4692" s="10" t="s">
        <v>2541</v>
      </c>
      <c r="C4692" s="10" t="s">
        <v>731</v>
      </c>
      <c r="D4692" s="10" t="s">
        <v>42</v>
      </c>
      <c r="E4692" s="9" t="s">
        <v>4288</v>
      </c>
    </row>
    <row r="4693" spans="1:5" x14ac:dyDescent="0.3">
      <c r="A4693" s="10" t="s">
        <v>2738</v>
      </c>
      <c r="B4693" s="10" t="s">
        <v>2739</v>
      </c>
      <c r="C4693" s="10" t="s">
        <v>731</v>
      </c>
      <c r="D4693" s="10" t="s">
        <v>42</v>
      </c>
      <c r="E4693" s="9" t="s">
        <v>4288</v>
      </c>
    </row>
    <row r="4694" spans="1:5" x14ac:dyDescent="0.3">
      <c r="A4694" s="10" t="s">
        <v>2968</v>
      </c>
      <c r="B4694" s="10" t="s">
        <v>2969</v>
      </c>
      <c r="C4694" s="10" t="s">
        <v>731</v>
      </c>
      <c r="D4694" s="10" t="s">
        <v>42</v>
      </c>
      <c r="E4694" s="9" t="s">
        <v>4288</v>
      </c>
    </row>
    <row r="4695" spans="1:5" x14ac:dyDescent="0.3">
      <c r="A4695" s="10" t="s">
        <v>2661</v>
      </c>
      <c r="B4695" s="10" t="s">
        <v>2662</v>
      </c>
      <c r="C4695" s="10" t="s">
        <v>731</v>
      </c>
      <c r="D4695" s="10" t="s">
        <v>42</v>
      </c>
      <c r="E4695" s="9" t="s">
        <v>4288</v>
      </c>
    </row>
    <row r="4696" spans="1:5" x14ac:dyDescent="0.3">
      <c r="A4696" s="10" t="s">
        <v>3345</v>
      </c>
      <c r="B4696" s="10" t="s">
        <v>3345</v>
      </c>
      <c r="C4696" s="10" t="s">
        <v>731</v>
      </c>
      <c r="D4696" s="10" t="s">
        <v>42</v>
      </c>
      <c r="E4696" s="9" t="s">
        <v>4288</v>
      </c>
    </row>
    <row r="4697" spans="1:5" x14ac:dyDescent="0.3">
      <c r="A4697" s="10" t="s">
        <v>2908</v>
      </c>
      <c r="B4697" s="10" t="s">
        <v>2909</v>
      </c>
      <c r="C4697" s="10" t="s">
        <v>731</v>
      </c>
      <c r="D4697" s="10" t="s">
        <v>42</v>
      </c>
      <c r="E4697" s="9" t="s">
        <v>4288</v>
      </c>
    </row>
    <row r="4698" spans="1:5" x14ac:dyDescent="0.3">
      <c r="A4698" s="10" t="s">
        <v>2607</v>
      </c>
      <c r="B4698" s="10" t="s">
        <v>2608</v>
      </c>
      <c r="C4698" s="10" t="s">
        <v>731</v>
      </c>
      <c r="D4698" s="10" t="s">
        <v>42</v>
      </c>
      <c r="E4698" s="9" t="s">
        <v>4288</v>
      </c>
    </row>
    <row r="4699" spans="1:5" x14ac:dyDescent="0.3">
      <c r="A4699" s="10" t="s">
        <v>3622</v>
      </c>
      <c r="B4699" s="10" t="s">
        <v>3623</v>
      </c>
      <c r="C4699" s="10" t="s">
        <v>807</v>
      </c>
      <c r="D4699" s="10" t="s">
        <v>42</v>
      </c>
      <c r="E4699" s="9" t="s">
        <v>4288</v>
      </c>
    </row>
    <row r="4700" spans="1:5" x14ac:dyDescent="0.3">
      <c r="A4700" s="10" t="s">
        <v>2603</v>
      </c>
      <c r="B4700" s="10" t="s">
        <v>2604</v>
      </c>
      <c r="C4700" s="10" t="s">
        <v>807</v>
      </c>
      <c r="D4700" s="10" t="s">
        <v>42</v>
      </c>
      <c r="E4700" s="9" t="s">
        <v>4288</v>
      </c>
    </row>
    <row r="4701" spans="1:5" x14ac:dyDescent="0.3">
      <c r="A4701" s="10" t="s">
        <v>2804</v>
      </c>
      <c r="B4701" s="10" t="s">
        <v>2805</v>
      </c>
      <c r="C4701" s="10" t="s">
        <v>807</v>
      </c>
      <c r="D4701" s="10" t="s">
        <v>42</v>
      </c>
      <c r="E4701" s="9" t="s">
        <v>4288</v>
      </c>
    </row>
    <row r="4702" spans="1:5" x14ac:dyDescent="0.3">
      <c r="A4702" s="10" t="s">
        <v>2806</v>
      </c>
      <c r="B4702" s="10" t="s">
        <v>2807</v>
      </c>
      <c r="C4702" s="10" t="s">
        <v>807</v>
      </c>
      <c r="D4702" s="10" t="s">
        <v>42</v>
      </c>
      <c r="E4702" s="9" t="s">
        <v>4288</v>
      </c>
    </row>
    <row r="4703" spans="1:5" x14ac:dyDescent="0.3">
      <c r="A4703" s="10" t="s">
        <v>3385</v>
      </c>
      <c r="B4703" s="10" t="s">
        <v>3386</v>
      </c>
      <c r="C4703" s="10" t="s">
        <v>731</v>
      </c>
      <c r="D4703" s="10" t="s">
        <v>42</v>
      </c>
      <c r="E4703" s="9" t="s">
        <v>4288</v>
      </c>
    </row>
    <row r="4704" spans="1:5" x14ac:dyDescent="0.3">
      <c r="A4704" s="10" t="s">
        <v>3583</v>
      </c>
      <c r="B4704" s="10" t="s">
        <v>1359</v>
      </c>
      <c r="C4704" s="10" t="s">
        <v>731</v>
      </c>
      <c r="D4704" s="10" t="s">
        <v>42</v>
      </c>
      <c r="E4704" s="9" t="s">
        <v>4288</v>
      </c>
    </row>
    <row r="4705" spans="1:5" x14ac:dyDescent="0.3">
      <c r="A4705" s="10" t="s">
        <v>932</v>
      </c>
      <c r="B4705" s="10" t="s">
        <v>933</v>
      </c>
      <c r="C4705" s="10" t="s">
        <v>731</v>
      </c>
      <c r="D4705" s="10" t="s">
        <v>42</v>
      </c>
      <c r="E4705" s="9" t="s">
        <v>4288</v>
      </c>
    </row>
    <row r="4706" spans="1:5" x14ac:dyDescent="0.3">
      <c r="A4706" s="10" t="s">
        <v>845</v>
      </c>
      <c r="B4706" s="10" t="s">
        <v>846</v>
      </c>
      <c r="C4706" s="10" t="s">
        <v>731</v>
      </c>
      <c r="D4706" s="10" t="s">
        <v>42</v>
      </c>
      <c r="E4706" s="9" t="s">
        <v>4288</v>
      </c>
    </row>
    <row r="4707" spans="1:5" x14ac:dyDescent="0.3">
      <c r="A4707" s="10" t="s">
        <v>2694</v>
      </c>
      <c r="B4707" s="10" t="s">
        <v>2695</v>
      </c>
      <c r="C4707" s="10" t="s">
        <v>731</v>
      </c>
      <c r="D4707" s="10" t="s">
        <v>42</v>
      </c>
      <c r="E4707" s="9" t="s">
        <v>4288</v>
      </c>
    </row>
    <row r="4708" spans="1:5" x14ac:dyDescent="0.3">
      <c r="A4708" s="10" t="s">
        <v>1434</v>
      </c>
      <c r="B4708" s="10" t="s">
        <v>811</v>
      </c>
      <c r="C4708" s="10" t="s">
        <v>731</v>
      </c>
      <c r="D4708" s="10" t="s">
        <v>12</v>
      </c>
      <c r="E4708" s="9" t="s">
        <v>4288</v>
      </c>
    </row>
    <row r="4709" spans="1:5" x14ac:dyDescent="0.3">
      <c r="A4709" s="10" t="s">
        <v>3624</v>
      </c>
      <c r="B4709" s="10" t="s">
        <v>3625</v>
      </c>
      <c r="C4709" s="10" t="s">
        <v>807</v>
      </c>
      <c r="D4709" s="10" t="s">
        <v>42</v>
      </c>
      <c r="E4709" s="9" t="s">
        <v>4288</v>
      </c>
    </row>
    <row r="4710" spans="1:5" x14ac:dyDescent="0.3">
      <c r="A4710" s="10" t="s">
        <v>2968</v>
      </c>
      <c r="B4710" s="10" t="s">
        <v>2969</v>
      </c>
      <c r="C4710" s="10" t="s">
        <v>731</v>
      </c>
      <c r="D4710" s="10" t="s">
        <v>42</v>
      </c>
      <c r="E4710" s="9" t="s">
        <v>4288</v>
      </c>
    </row>
    <row r="4711" spans="1:5" x14ac:dyDescent="0.3">
      <c r="A4711" s="10" t="s">
        <v>3626</v>
      </c>
      <c r="B4711" s="10" t="s">
        <v>3627</v>
      </c>
      <c r="C4711" s="10" t="s">
        <v>731</v>
      </c>
      <c r="D4711" s="10" t="s">
        <v>42</v>
      </c>
      <c r="E4711" s="9" t="s">
        <v>4288</v>
      </c>
    </row>
    <row r="4712" spans="1:5" x14ac:dyDescent="0.3">
      <c r="A4712" s="10" t="s">
        <v>3628</v>
      </c>
      <c r="B4712" s="10" t="s">
        <v>3607</v>
      </c>
      <c r="C4712" s="10" t="s">
        <v>731</v>
      </c>
      <c r="D4712" s="10" t="s">
        <v>42</v>
      </c>
      <c r="E4712" s="9" t="s">
        <v>4288</v>
      </c>
    </row>
    <row r="4713" spans="1:5" x14ac:dyDescent="0.3">
      <c r="A4713" s="10" t="s">
        <v>3629</v>
      </c>
      <c r="B4713" s="10" t="s">
        <v>3629</v>
      </c>
      <c r="C4713" s="10" t="s">
        <v>731</v>
      </c>
      <c r="D4713" s="10" t="s">
        <v>42</v>
      </c>
      <c r="E4713" s="9" t="s">
        <v>4288</v>
      </c>
    </row>
    <row r="4714" spans="1:5" x14ac:dyDescent="0.3">
      <c r="A4714" s="10" t="s">
        <v>2773</v>
      </c>
      <c r="B4714" s="10" t="s">
        <v>2773</v>
      </c>
      <c r="C4714" s="10" t="s">
        <v>731</v>
      </c>
      <c r="D4714" s="10" t="s">
        <v>42</v>
      </c>
      <c r="E4714" s="9" t="s">
        <v>4288</v>
      </c>
    </row>
    <row r="4715" spans="1:5" x14ac:dyDescent="0.3">
      <c r="A4715" s="10" t="s">
        <v>2703</v>
      </c>
      <c r="B4715" s="10" t="s">
        <v>2703</v>
      </c>
      <c r="C4715" s="10" t="s">
        <v>731</v>
      </c>
      <c r="D4715" s="10" t="s">
        <v>42</v>
      </c>
      <c r="E4715" s="9" t="s">
        <v>4288</v>
      </c>
    </row>
    <row r="4716" spans="1:5" x14ac:dyDescent="0.3">
      <c r="A4716" s="10" t="s">
        <v>3630</v>
      </c>
      <c r="B4716" s="10" t="s">
        <v>3630</v>
      </c>
      <c r="C4716" s="10" t="s">
        <v>731</v>
      </c>
      <c r="D4716" s="10" t="s">
        <v>42</v>
      </c>
      <c r="E4716" s="9" t="s">
        <v>4288</v>
      </c>
    </row>
    <row r="4717" spans="1:5" x14ac:dyDescent="0.3">
      <c r="A4717" s="10" t="s">
        <v>2764</v>
      </c>
      <c r="B4717" s="10" t="s">
        <v>2765</v>
      </c>
      <c r="C4717" s="10" t="s">
        <v>807</v>
      </c>
      <c r="D4717" s="10" t="s">
        <v>42</v>
      </c>
      <c r="E4717" s="9" t="s">
        <v>4288</v>
      </c>
    </row>
    <row r="4718" spans="1:5" x14ac:dyDescent="0.3">
      <c r="A4718" s="10" t="s">
        <v>2530</v>
      </c>
      <c r="B4718" s="10" t="s">
        <v>2531</v>
      </c>
      <c r="C4718" s="10" t="s">
        <v>731</v>
      </c>
      <c r="D4718" s="10" t="s">
        <v>42</v>
      </c>
      <c r="E4718" s="9" t="s">
        <v>4288</v>
      </c>
    </row>
    <row r="4719" spans="1:5" x14ac:dyDescent="0.3">
      <c r="A4719" s="10" t="s">
        <v>932</v>
      </c>
      <c r="B4719" s="10" t="s">
        <v>933</v>
      </c>
      <c r="C4719" s="10" t="s">
        <v>731</v>
      </c>
      <c r="D4719" s="10" t="s">
        <v>42</v>
      </c>
      <c r="E4719" s="9" t="s">
        <v>4288</v>
      </c>
    </row>
    <row r="4720" spans="1:5" x14ac:dyDescent="0.3">
      <c r="A4720" s="10" t="s">
        <v>1434</v>
      </c>
      <c r="B4720" s="10" t="s">
        <v>811</v>
      </c>
      <c r="C4720" s="10" t="s">
        <v>731</v>
      </c>
      <c r="D4720" s="10" t="s">
        <v>12</v>
      </c>
      <c r="E4720" s="9" t="s">
        <v>4288</v>
      </c>
    </row>
    <row r="4721" spans="1:5" x14ac:dyDescent="0.3">
      <c r="A4721" s="10" t="s">
        <v>1358</v>
      </c>
      <c r="B4721" s="10" t="s">
        <v>1359</v>
      </c>
      <c r="C4721" s="10" t="s">
        <v>731</v>
      </c>
      <c r="D4721" s="10" t="s">
        <v>42</v>
      </c>
      <c r="E4721" s="9" t="s">
        <v>4288</v>
      </c>
    </row>
    <row r="4722" spans="1:5" x14ac:dyDescent="0.3">
      <c r="A4722" s="10" t="s">
        <v>835</v>
      </c>
      <c r="B4722" s="10" t="s">
        <v>836</v>
      </c>
      <c r="C4722" s="10" t="s">
        <v>731</v>
      </c>
      <c r="D4722" s="10" t="s">
        <v>42</v>
      </c>
      <c r="E4722" s="9" t="s">
        <v>4288</v>
      </c>
    </row>
    <row r="4723" spans="1:5" x14ac:dyDescent="0.3">
      <c r="A4723" s="10" t="s">
        <v>2937</v>
      </c>
      <c r="B4723" s="10" t="s">
        <v>2938</v>
      </c>
      <c r="C4723" s="10" t="s">
        <v>807</v>
      </c>
      <c r="D4723" s="10" t="s">
        <v>42</v>
      </c>
      <c r="E4723" s="9" t="s">
        <v>4288</v>
      </c>
    </row>
    <row r="4724" spans="1:5" x14ac:dyDescent="0.3">
      <c r="A4724" s="10" t="s">
        <v>3058</v>
      </c>
      <c r="B4724" s="10" t="s">
        <v>3059</v>
      </c>
      <c r="C4724" s="10" t="s">
        <v>807</v>
      </c>
      <c r="D4724" s="10" t="s">
        <v>42</v>
      </c>
      <c r="E4724" s="9" t="s">
        <v>4288</v>
      </c>
    </row>
    <row r="4725" spans="1:5" x14ac:dyDescent="0.3">
      <c r="A4725" s="10" t="s">
        <v>2889</v>
      </c>
      <c r="B4725" s="10" t="s">
        <v>2890</v>
      </c>
      <c r="C4725" s="10" t="s">
        <v>731</v>
      </c>
      <c r="D4725" s="10" t="s">
        <v>42</v>
      </c>
      <c r="E4725" s="9" t="s">
        <v>4288</v>
      </c>
    </row>
    <row r="4726" spans="1:5" x14ac:dyDescent="0.3">
      <c r="A4726" s="10" t="s">
        <v>2808</v>
      </c>
      <c r="B4726" s="10" t="s">
        <v>2809</v>
      </c>
      <c r="C4726" s="10" t="s">
        <v>731</v>
      </c>
      <c r="D4726" s="10" t="s">
        <v>42</v>
      </c>
      <c r="E4726" s="9" t="s">
        <v>4288</v>
      </c>
    </row>
    <row r="4727" spans="1:5" x14ac:dyDescent="0.3">
      <c r="A4727" s="10" t="s">
        <v>2686</v>
      </c>
      <c r="B4727" s="10" t="s">
        <v>2687</v>
      </c>
      <c r="C4727" s="10" t="s">
        <v>807</v>
      </c>
      <c r="D4727" s="10" t="s">
        <v>42</v>
      </c>
      <c r="E4727" s="9" t="s">
        <v>4288</v>
      </c>
    </row>
    <row r="4728" spans="1:5" x14ac:dyDescent="0.3">
      <c r="A4728" s="10" t="s">
        <v>2928</v>
      </c>
      <c r="B4728" s="10" t="s">
        <v>2929</v>
      </c>
      <c r="C4728" s="10" t="s">
        <v>731</v>
      </c>
      <c r="D4728" s="10" t="s">
        <v>42</v>
      </c>
      <c r="E4728" s="9" t="s">
        <v>4288</v>
      </c>
    </row>
    <row r="4729" spans="1:5" x14ac:dyDescent="0.3">
      <c r="A4729" s="10" t="s">
        <v>770</v>
      </c>
      <c r="B4729" s="10" t="s">
        <v>771</v>
      </c>
      <c r="C4729" s="10" t="s">
        <v>731</v>
      </c>
      <c r="D4729" s="10" t="s">
        <v>42</v>
      </c>
      <c r="E4729" s="9" t="s">
        <v>4288</v>
      </c>
    </row>
    <row r="4730" spans="1:5" x14ac:dyDescent="0.3">
      <c r="A4730" s="10" t="s">
        <v>932</v>
      </c>
      <c r="B4730" s="10" t="s">
        <v>933</v>
      </c>
      <c r="C4730" s="10" t="s">
        <v>731</v>
      </c>
      <c r="D4730" s="10" t="s">
        <v>42</v>
      </c>
      <c r="E4730" s="9" t="s">
        <v>4288</v>
      </c>
    </row>
    <row r="4731" spans="1:5" x14ac:dyDescent="0.3">
      <c r="A4731" s="10" t="s">
        <v>740</v>
      </c>
      <c r="B4731" s="10" t="s">
        <v>741</v>
      </c>
      <c r="C4731" s="10" t="s">
        <v>731</v>
      </c>
      <c r="D4731" s="10" t="s">
        <v>42</v>
      </c>
      <c r="E4731" s="9" t="s">
        <v>4288</v>
      </c>
    </row>
    <row r="4732" spans="1:5" x14ac:dyDescent="0.3">
      <c r="A4732" s="10" t="s">
        <v>1434</v>
      </c>
      <c r="B4732" s="10" t="s">
        <v>811</v>
      </c>
      <c r="C4732" s="10" t="s">
        <v>731</v>
      </c>
      <c r="D4732" s="10" t="s">
        <v>12</v>
      </c>
      <c r="E4732" s="9" t="s">
        <v>4288</v>
      </c>
    </row>
    <row r="4733" spans="1:5" x14ac:dyDescent="0.3">
      <c r="A4733" s="10" t="s">
        <v>2968</v>
      </c>
      <c r="B4733" s="10" t="s">
        <v>2969</v>
      </c>
      <c r="C4733" s="10" t="s">
        <v>731</v>
      </c>
      <c r="D4733" s="10" t="s">
        <v>42</v>
      </c>
      <c r="E4733" s="9" t="s">
        <v>4288</v>
      </c>
    </row>
    <row r="4734" spans="1:5" x14ac:dyDescent="0.3">
      <c r="A4734" s="10" t="s">
        <v>3595</v>
      </c>
      <c r="B4734" s="10" t="s">
        <v>3596</v>
      </c>
      <c r="C4734" s="10" t="s">
        <v>731</v>
      </c>
      <c r="D4734" s="10" t="s">
        <v>42</v>
      </c>
      <c r="E4734" s="9" t="s">
        <v>4288</v>
      </c>
    </row>
    <row r="4735" spans="1:5" x14ac:dyDescent="0.3">
      <c r="A4735" s="10" t="s">
        <v>979</v>
      </c>
      <c r="B4735" s="10" t="s">
        <v>980</v>
      </c>
      <c r="C4735" s="10" t="s">
        <v>731</v>
      </c>
      <c r="D4735" s="10" t="s">
        <v>42</v>
      </c>
      <c r="E4735" s="9" t="s">
        <v>4288</v>
      </c>
    </row>
    <row r="4736" spans="1:5" x14ac:dyDescent="0.3">
      <c r="A4736" s="10" t="s">
        <v>3588</v>
      </c>
      <c r="B4736" s="10" t="s">
        <v>3589</v>
      </c>
      <c r="C4736" s="10" t="s">
        <v>731</v>
      </c>
      <c r="D4736" s="10" t="s">
        <v>42</v>
      </c>
      <c r="E4736" s="9" t="s">
        <v>4288</v>
      </c>
    </row>
    <row r="4737" spans="1:5" x14ac:dyDescent="0.3">
      <c r="A4737" s="10" t="s">
        <v>3631</v>
      </c>
      <c r="B4737" s="10" t="s">
        <v>3631</v>
      </c>
      <c r="C4737" s="10" t="s">
        <v>807</v>
      </c>
      <c r="D4737" s="10" t="s">
        <v>42</v>
      </c>
      <c r="E4737" s="9" t="s">
        <v>4288</v>
      </c>
    </row>
    <row r="4738" spans="1:5" x14ac:dyDescent="0.3">
      <c r="A4738" s="10" t="s">
        <v>3277</v>
      </c>
      <c r="B4738" s="10" t="s">
        <v>3278</v>
      </c>
      <c r="C4738" s="10" t="s">
        <v>807</v>
      </c>
      <c r="D4738" s="10" t="s">
        <v>42</v>
      </c>
      <c r="E4738" s="9" t="s">
        <v>4288</v>
      </c>
    </row>
    <row r="4739" spans="1:5" x14ac:dyDescent="0.3">
      <c r="A4739" s="10" t="s">
        <v>3632</v>
      </c>
      <c r="B4739" s="10" t="s">
        <v>3018</v>
      </c>
      <c r="C4739" s="10" t="s">
        <v>807</v>
      </c>
      <c r="D4739" s="10" t="s">
        <v>42</v>
      </c>
      <c r="E4739" s="9" t="s">
        <v>4288</v>
      </c>
    </row>
    <row r="4740" spans="1:5" x14ac:dyDescent="0.3">
      <c r="A4740" s="10" t="s">
        <v>3633</v>
      </c>
      <c r="B4740" s="10" t="s">
        <v>3634</v>
      </c>
      <c r="C4740" s="10" t="s">
        <v>731</v>
      </c>
      <c r="D4740" s="10" t="s">
        <v>42</v>
      </c>
      <c r="E4740" s="9" t="s">
        <v>4288</v>
      </c>
    </row>
    <row r="4741" spans="1:5" x14ac:dyDescent="0.3">
      <c r="A4741" s="10" t="s">
        <v>3635</v>
      </c>
      <c r="B4741" s="10" t="s">
        <v>844</v>
      </c>
      <c r="C4741" s="10" t="s">
        <v>731</v>
      </c>
      <c r="D4741" s="10" t="s">
        <v>42</v>
      </c>
      <c r="E4741" s="9" t="s">
        <v>4288</v>
      </c>
    </row>
    <row r="4742" spans="1:5" x14ac:dyDescent="0.3">
      <c r="A4742" s="10" t="s">
        <v>3268</v>
      </c>
      <c r="B4742" s="10" t="s">
        <v>3269</v>
      </c>
      <c r="C4742" s="10" t="s">
        <v>731</v>
      </c>
      <c r="D4742" s="10" t="s">
        <v>42</v>
      </c>
      <c r="E4742" s="9" t="s">
        <v>4288</v>
      </c>
    </row>
    <row r="4743" spans="1:5" x14ac:dyDescent="0.3">
      <c r="A4743" s="10" t="s">
        <v>3372</v>
      </c>
      <c r="B4743" s="10" t="s">
        <v>3373</v>
      </c>
      <c r="C4743" s="10" t="s">
        <v>807</v>
      </c>
      <c r="D4743" s="10" t="s">
        <v>42</v>
      </c>
      <c r="E4743" s="9" t="s">
        <v>4288</v>
      </c>
    </row>
    <row r="4744" spans="1:5" x14ac:dyDescent="0.3">
      <c r="A4744" s="10" t="s">
        <v>1158</v>
      </c>
      <c r="B4744" s="10" t="s">
        <v>1159</v>
      </c>
      <c r="C4744" s="10" t="s">
        <v>731</v>
      </c>
      <c r="D4744" s="10" t="s">
        <v>42</v>
      </c>
      <c r="E4744" s="9" t="s">
        <v>4288</v>
      </c>
    </row>
    <row r="4745" spans="1:5" x14ac:dyDescent="0.3">
      <c r="A4745" s="10" t="s">
        <v>2841</v>
      </c>
      <c r="B4745" s="10" t="s">
        <v>2842</v>
      </c>
      <c r="C4745" s="10" t="s">
        <v>731</v>
      </c>
      <c r="D4745" s="10" t="s">
        <v>42</v>
      </c>
      <c r="E4745" s="9" t="s">
        <v>4288</v>
      </c>
    </row>
    <row r="4746" spans="1:5" x14ac:dyDescent="0.3">
      <c r="A4746" s="10" t="s">
        <v>3056</v>
      </c>
      <c r="B4746" s="10" t="s">
        <v>3057</v>
      </c>
      <c r="C4746" s="10" t="s">
        <v>807</v>
      </c>
      <c r="D4746" s="10" t="s">
        <v>42</v>
      </c>
      <c r="E4746" s="9" t="s">
        <v>4288</v>
      </c>
    </row>
    <row r="4747" spans="1:5" x14ac:dyDescent="0.3">
      <c r="A4747" s="10" t="s">
        <v>2848</v>
      </c>
      <c r="B4747" s="10" t="s">
        <v>2849</v>
      </c>
      <c r="C4747" s="10" t="s">
        <v>731</v>
      </c>
      <c r="D4747" s="10" t="s">
        <v>42</v>
      </c>
      <c r="E4747" s="9" t="s">
        <v>4288</v>
      </c>
    </row>
    <row r="4748" spans="1:5" x14ac:dyDescent="0.3">
      <c r="A4748" s="10" t="s">
        <v>3283</v>
      </c>
      <c r="B4748" s="10" t="s">
        <v>3284</v>
      </c>
      <c r="C4748" s="10" t="s">
        <v>731</v>
      </c>
      <c r="D4748" s="10" t="s">
        <v>42</v>
      </c>
      <c r="E4748" s="9" t="s">
        <v>4288</v>
      </c>
    </row>
    <row r="4749" spans="1:5" x14ac:dyDescent="0.3">
      <c r="A4749" s="10" t="s">
        <v>3376</v>
      </c>
      <c r="B4749" s="10" t="s">
        <v>3377</v>
      </c>
      <c r="C4749" s="10" t="s">
        <v>807</v>
      </c>
      <c r="D4749" s="10" t="s">
        <v>42</v>
      </c>
      <c r="E4749" s="9" t="s">
        <v>4288</v>
      </c>
    </row>
    <row r="4750" spans="1:5" x14ac:dyDescent="0.3">
      <c r="A4750" s="10" t="s">
        <v>3052</v>
      </c>
      <c r="B4750" s="10" t="s">
        <v>3052</v>
      </c>
      <c r="C4750" s="10" t="s">
        <v>731</v>
      </c>
      <c r="D4750" s="10" t="s">
        <v>42</v>
      </c>
      <c r="E4750" s="9" t="s">
        <v>4288</v>
      </c>
    </row>
    <row r="4751" spans="1:5" x14ac:dyDescent="0.3">
      <c r="A4751" s="10" t="s">
        <v>2773</v>
      </c>
      <c r="B4751" s="10" t="s">
        <v>2773</v>
      </c>
      <c r="C4751" s="10" t="s">
        <v>731</v>
      </c>
      <c r="D4751" s="10" t="s">
        <v>42</v>
      </c>
      <c r="E4751" s="9" t="s">
        <v>4288</v>
      </c>
    </row>
    <row r="4752" spans="1:5" x14ac:dyDescent="0.3">
      <c r="A4752" s="10" t="s">
        <v>2703</v>
      </c>
      <c r="B4752" s="10" t="s">
        <v>2703</v>
      </c>
      <c r="C4752" s="10" t="s">
        <v>731</v>
      </c>
      <c r="D4752" s="10" t="s">
        <v>42</v>
      </c>
      <c r="E4752" s="9" t="s">
        <v>4288</v>
      </c>
    </row>
    <row r="4753" spans="1:5" x14ac:dyDescent="0.3">
      <c r="A4753" s="10" t="s">
        <v>3555</v>
      </c>
      <c r="B4753" s="10" t="s">
        <v>3555</v>
      </c>
      <c r="C4753" s="10" t="s">
        <v>731</v>
      </c>
      <c r="D4753" s="10" t="s">
        <v>42</v>
      </c>
      <c r="E4753" s="9" t="s">
        <v>4288</v>
      </c>
    </row>
    <row r="4754" spans="1:5" x14ac:dyDescent="0.3">
      <c r="A4754" s="10" t="s">
        <v>3636</v>
      </c>
      <c r="B4754" s="10" t="s">
        <v>3636</v>
      </c>
      <c r="C4754" s="10" t="s">
        <v>731</v>
      </c>
      <c r="D4754" s="10" t="s">
        <v>42</v>
      </c>
      <c r="E4754" s="9" t="s">
        <v>4288</v>
      </c>
    </row>
    <row r="4755" spans="1:5" x14ac:dyDescent="0.3">
      <c r="A4755" s="10" t="s">
        <v>2850</v>
      </c>
      <c r="B4755" s="10" t="s">
        <v>2851</v>
      </c>
      <c r="C4755" s="10" t="s">
        <v>731</v>
      </c>
      <c r="D4755" s="10" t="s">
        <v>42</v>
      </c>
      <c r="E4755" s="9" t="s">
        <v>4288</v>
      </c>
    </row>
    <row r="4756" spans="1:5" x14ac:dyDescent="0.3">
      <c r="A4756" s="10" t="s">
        <v>3637</v>
      </c>
      <c r="B4756" s="10" t="s">
        <v>3637</v>
      </c>
      <c r="C4756" s="10" t="s">
        <v>731</v>
      </c>
      <c r="D4756" s="10" t="s">
        <v>42</v>
      </c>
      <c r="E4756" s="9" t="s">
        <v>4288</v>
      </c>
    </row>
    <row r="4757" spans="1:5" x14ac:dyDescent="0.3">
      <c r="A4757" s="10" t="s">
        <v>2962</v>
      </c>
      <c r="B4757" s="10" t="s">
        <v>2963</v>
      </c>
      <c r="C4757" s="10" t="s">
        <v>731</v>
      </c>
      <c r="D4757" s="10" t="s">
        <v>42</v>
      </c>
      <c r="E4757" s="9" t="s">
        <v>4288</v>
      </c>
    </row>
    <row r="4758" spans="1:5" x14ac:dyDescent="0.3">
      <c r="A4758" s="10" t="s">
        <v>3638</v>
      </c>
      <c r="B4758" s="10" t="s">
        <v>3639</v>
      </c>
      <c r="C4758" s="10" t="s">
        <v>731</v>
      </c>
      <c r="D4758" s="10" t="s">
        <v>42</v>
      </c>
      <c r="E4758" s="9" t="s">
        <v>4288</v>
      </c>
    </row>
    <row r="4759" spans="1:5" x14ac:dyDescent="0.3">
      <c r="A4759" s="10" t="s">
        <v>3456</v>
      </c>
      <c r="B4759" s="10" t="s">
        <v>3456</v>
      </c>
      <c r="C4759" s="10" t="s">
        <v>731</v>
      </c>
      <c r="D4759" s="10" t="s">
        <v>42</v>
      </c>
      <c r="E4759" s="9" t="s">
        <v>4288</v>
      </c>
    </row>
    <row r="4760" spans="1:5" x14ac:dyDescent="0.3">
      <c r="A4760" s="10" t="s">
        <v>1260</v>
      </c>
      <c r="B4760" s="10" t="s">
        <v>1260</v>
      </c>
      <c r="C4760" s="10" t="s">
        <v>731</v>
      </c>
      <c r="D4760" s="10" t="s">
        <v>42</v>
      </c>
      <c r="E4760" s="9" t="s">
        <v>4288</v>
      </c>
    </row>
    <row r="4761" spans="1:5" x14ac:dyDescent="0.3">
      <c r="A4761" s="10" t="s">
        <v>3640</v>
      </c>
      <c r="B4761" s="10" t="s">
        <v>3640</v>
      </c>
      <c r="C4761" s="10" t="s">
        <v>731</v>
      </c>
      <c r="D4761" s="10" t="s">
        <v>42</v>
      </c>
      <c r="E4761" s="9" t="s">
        <v>4288</v>
      </c>
    </row>
    <row r="4762" spans="1:5" x14ac:dyDescent="0.3">
      <c r="A4762" s="10" t="s">
        <v>2694</v>
      </c>
      <c r="B4762" s="10" t="s">
        <v>2695</v>
      </c>
      <c r="C4762" s="10" t="s">
        <v>731</v>
      </c>
      <c r="D4762" s="10" t="s">
        <v>42</v>
      </c>
      <c r="E4762" s="9" t="s">
        <v>4288</v>
      </c>
    </row>
    <row r="4763" spans="1:5" x14ac:dyDescent="0.3">
      <c r="A4763" s="10" t="s">
        <v>1225</v>
      </c>
      <c r="B4763" s="10" t="s">
        <v>884</v>
      </c>
      <c r="C4763" s="10" t="s">
        <v>731</v>
      </c>
      <c r="D4763" s="10" t="s">
        <v>42</v>
      </c>
      <c r="E4763" s="9" t="s">
        <v>4288</v>
      </c>
    </row>
    <row r="4764" spans="1:5" x14ac:dyDescent="0.3">
      <c r="A4764" s="10" t="s">
        <v>2930</v>
      </c>
      <c r="B4764" s="10" t="s">
        <v>811</v>
      </c>
      <c r="C4764" s="10" t="s">
        <v>731</v>
      </c>
      <c r="D4764" s="10" t="s">
        <v>42</v>
      </c>
      <c r="E4764" s="9" t="s">
        <v>4288</v>
      </c>
    </row>
    <row r="4765" spans="1:5" x14ac:dyDescent="0.3">
      <c r="A4765" s="10" t="s">
        <v>3034</v>
      </c>
      <c r="B4765" s="10" t="s">
        <v>3035</v>
      </c>
      <c r="C4765" s="10" t="s">
        <v>731</v>
      </c>
      <c r="D4765" s="10" t="s">
        <v>42</v>
      </c>
      <c r="E4765" s="9" t="s">
        <v>4288</v>
      </c>
    </row>
    <row r="4766" spans="1:5" x14ac:dyDescent="0.3">
      <c r="A4766" s="10" t="s">
        <v>3036</v>
      </c>
      <c r="B4766" s="10" t="s">
        <v>3037</v>
      </c>
      <c r="C4766" s="10" t="s">
        <v>731</v>
      </c>
      <c r="D4766" s="10" t="s">
        <v>42</v>
      </c>
      <c r="E4766" s="9" t="s">
        <v>4288</v>
      </c>
    </row>
    <row r="4767" spans="1:5" x14ac:dyDescent="0.3">
      <c r="A4767" s="10" t="s">
        <v>3641</v>
      </c>
      <c r="B4767" s="10" t="s">
        <v>3642</v>
      </c>
      <c r="C4767" s="10" t="s">
        <v>731</v>
      </c>
      <c r="D4767" s="10" t="s">
        <v>42</v>
      </c>
      <c r="E4767" s="9" t="s">
        <v>4288</v>
      </c>
    </row>
    <row r="4768" spans="1:5" x14ac:dyDescent="0.3">
      <c r="A4768" s="10" t="s">
        <v>3643</v>
      </c>
      <c r="B4768" s="10" t="s">
        <v>3644</v>
      </c>
      <c r="C4768" s="10" t="s">
        <v>731</v>
      </c>
      <c r="D4768" s="10" t="s">
        <v>42</v>
      </c>
      <c r="E4768" s="9" t="s">
        <v>4288</v>
      </c>
    </row>
    <row r="4769" spans="1:5" x14ac:dyDescent="0.3">
      <c r="A4769" s="10" t="s">
        <v>2834</v>
      </c>
      <c r="B4769" s="10" t="s">
        <v>2835</v>
      </c>
      <c r="C4769" s="10" t="s">
        <v>807</v>
      </c>
      <c r="D4769" s="10" t="s">
        <v>42</v>
      </c>
      <c r="E4769" s="9" t="s">
        <v>4288</v>
      </c>
    </row>
    <row r="4770" spans="1:5" x14ac:dyDescent="0.3">
      <c r="A4770" s="10" t="s">
        <v>2762</v>
      </c>
      <c r="B4770" s="10" t="s">
        <v>2763</v>
      </c>
      <c r="C4770" s="10" t="s">
        <v>807</v>
      </c>
      <c r="D4770" s="10" t="s">
        <v>42</v>
      </c>
      <c r="E4770" s="9" t="s">
        <v>4288</v>
      </c>
    </row>
    <row r="4771" spans="1:5" x14ac:dyDescent="0.3">
      <c r="A4771" s="10" t="s">
        <v>2690</v>
      </c>
      <c r="B4771" s="10" t="s">
        <v>2691</v>
      </c>
      <c r="C4771" s="10" t="s">
        <v>807</v>
      </c>
      <c r="D4771" s="10" t="s">
        <v>42</v>
      </c>
      <c r="E4771" s="9" t="s">
        <v>4288</v>
      </c>
    </row>
    <row r="4772" spans="1:5" x14ac:dyDescent="0.3">
      <c r="A4772" s="10" t="s">
        <v>3352</v>
      </c>
      <c r="B4772" s="10" t="s">
        <v>3353</v>
      </c>
      <c r="C4772" s="10" t="s">
        <v>807</v>
      </c>
      <c r="D4772" s="10" t="s">
        <v>42</v>
      </c>
      <c r="E4772" s="9" t="s">
        <v>4288</v>
      </c>
    </row>
    <row r="4773" spans="1:5" x14ac:dyDescent="0.3">
      <c r="A4773" s="10" t="s">
        <v>3430</v>
      </c>
      <c r="B4773" s="10" t="s">
        <v>3431</v>
      </c>
      <c r="C4773" s="10" t="s">
        <v>731</v>
      </c>
      <c r="D4773" s="10" t="s">
        <v>42</v>
      </c>
      <c r="E4773" s="9" t="s">
        <v>4288</v>
      </c>
    </row>
    <row r="4774" spans="1:5" x14ac:dyDescent="0.3">
      <c r="A4774" s="10" t="s">
        <v>3463</v>
      </c>
      <c r="B4774" s="10" t="s">
        <v>3464</v>
      </c>
      <c r="C4774" s="10" t="s">
        <v>731</v>
      </c>
      <c r="D4774" s="10" t="s">
        <v>42</v>
      </c>
      <c r="E4774" s="9" t="s">
        <v>4288</v>
      </c>
    </row>
    <row r="4775" spans="1:5" x14ac:dyDescent="0.3">
      <c r="A4775" s="10" t="s">
        <v>3645</v>
      </c>
      <c r="B4775" s="10" t="s">
        <v>844</v>
      </c>
      <c r="C4775" s="10" t="s">
        <v>731</v>
      </c>
      <c r="D4775" s="10" t="s">
        <v>42</v>
      </c>
      <c r="E4775" s="9" t="s">
        <v>4288</v>
      </c>
    </row>
    <row r="4776" spans="1:5" x14ac:dyDescent="0.3">
      <c r="A4776" s="10" t="s">
        <v>2569</v>
      </c>
      <c r="B4776" s="10" t="s">
        <v>2570</v>
      </c>
      <c r="C4776" s="10" t="s">
        <v>731</v>
      </c>
      <c r="D4776" s="10" t="s">
        <v>42</v>
      </c>
      <c r="E4776" s="9" t="s">
        <v>4288</v>
      </c>
    </row>
    <row r="4777" spans="1:5" x14ac:dyDescent="0.3">
      <c r="A4777" s="10" t="s">
        <v>2601</v>
      </c>
      <c r="B4777" s="10" t="s">
        <v>2602</v>
      </c>
      <c r="C4777" s="10" t="s">
        <v>807</v>
      </c>
      <c r="D4777" s="10" t="s">
        <v>42</v>
      </c>
      <c r="E4777" s="9" t="s">
        <v>4288</v>
      </c>
    </row>
    <row r="4778" spans="1:5" x14ac:dyDescent="0.3">
      <c r="A4778" s="10" t="s">
        <v>801</v>
      </c>
      <c r="B4778" s="10" t="s">
        <v>802</v>
      </c>
      <c r="C4778" s="10" t="s">
        <v>731</v>
      </c>
      <c r="D4778" s="10" t="s">
        <v>42</v>
      </c>
      <c r="E4778" s="9" t="s">
        <v>4288</v>
      </c>
    </row>
    <row r="4779" spans="1:5" x14ac:dyDescent="0.3">
      <c r="A4779" s="10" t="s">
        <v>2661</v>
      </c>
      <c r="B4779" s="10" t="s">
        <v>2662</v>
      </c>
      <c r="C4779" s="10" t="s">
        <v>731</v>
      </c>
      <c r="D4779" s="10" t="s">
        <v>42</v>
      </c>
      <c r="E4779" s="9" t="s">
        <v>4288</v>
      </c>
    </row>
    <row r="4780" spans="1:5" x14ac:dyDescent="0.3">
      <c r="A4780" s="10" t="s">
        <v>3403</v>
      </c>
      <c r="B4780" s="10" t="s">
        <v>2761</v>
      </c>
      <c r="C4780" s="10" t="s">
        <v>807</v>
      </c>
      <c r="D4780" s="10" t="s">
        <v>42</v>
      </c>
      <c r="E4780" s="9" t="s">
        <v>4288</v>
      </c>
    </row>
    <row r="4781" spans="1:5" x14ac:dyDescent="0.3">
      <c r="A4781" s="10" t="s">
        <v>2690</v>
      </c>
      <c r="B4781" s="10" t="s">
        <v>2691</v>
      </c>
      <c r="C4781" s="10" t="s">
        <v>807</v>
      </c>
      <c r="D4781" s="10" t="s">
        <v>42</v>
      </c>
      <c r="E4781" s="9" t="s">
        <v>4288</v>
      </c>
    </row>
    <row r="4782" spans="1:5" x14ac:dyDescent="0.3">
      <c r="A4782" s="10" t="s">
        <v>1017</v>
      </c>
      <c r="B4782" s="10" t="s">
        <v>1018</v>
      </c>
      <c r="C4782" s="10" t="s">
        <v>731</v>
      </c>
      <c r="D4782" s="10" t="s">
        <v>42</v>
      </c>
      <c r="E4782" s="9" t="s">
        <v>4288</v>
      </c>
    </row>
    <row r="4783" spans="1:5" x14ac:dyDescent="0.3">
      <c r="A4783" s="10" t="s">
        <v>3646</v>
      </c>
      <c r="B4783" s="10" t="s">
        <v>3647</v>
      </c>
      <c r="C4783" s="10" t="s">
        <v>731</v>
      </c>
      <c r="D4783" s="10" t="s">
        <v>42</v>
      </c>
      <c r="E4783" s="9" t="s">
        <v>4288</v>
      </c>
    </row>
    <row r="4784" spans="1:5" x14ac:dyDescent="0.3">
      <c r="A4784" s="10" t="s">
        <v>2692</v>
      </c>
      <c r="B4784" s="10" t="s">
        <v>2693</v>
      </c>
      <c r="C4784" s="10" t="s">
        <v>731</v>
      </c>
      <c r="D4784" s="10" t="s">
        <v>42</v>
      </c>
      <c r="E4784" s="9" t="s">
        <v>4288</v>
      </c>
    </row>
    <row r="4785" spans="1:5" x14ac:dyDescent="0.3">
      <c r="A4785" s="10" t="s">
        <v>776</v>
      </c>
      <c r="B4785" s="10" t="s">
        <v>777</v>
      </c>
      <c r="C4785" s="10" t="s">
        <v>731</v>
      </c>
      <c r="D4785" s="10" t="s">
        <v>42</v>
      </c>
      <c r="E4785" s="9" t="s">
        <v>4288</v>
      </c>
    </row>
    <row r="4786" spans="1:5" x14ac:dyDescent="0.3">
      <c r="A4786" s="10" t="s">
        <v>778</v>
      </c>
      <c r="B4786" s="10" t="s">
        <v>779</v>
      </c>
      <c r="C4786" s="10" t="s">
        <v>731</v>
      </c>
      <c r="D4786" s="10" t="s">
        <v>42</v>
      </c>
      <c r="E4786" s="9" t="s">
        <v>4288</v>
      </c>
    </row>
    <row r="4787" spans="1:5" x14ac:dyDescent="0.3">
      <c r="A4787" s="10" t="s">
        <v>3648</v>
      </c>
      <c r="B4787" s="10" t="s">
        <v>3649</v>
      </c>
      <c r="C4787" s="10" t="s">
        <v>731</v>
      </c>
      <c r="D4787" s="10" t="s">
        <v>42</v>
      </c>
      <c r="E4787" s="9" t="s">
        <v>4288</v>
      </c>
    </row>
    <row r="4788" spans="1:5" x14ac:dyDescent="0.3">
      <c r="A4788" s="10" t="s">
        <v>3650</v>
      </c>
      <c r="B4788" s="10" t="s">
        <v>3651</v>
      </c>
      <c r="C4788" s="10" t="s">
        <v>731</v>
      </c>
      <c r="D4788" s="10" t="s">
        <v>42</v>
      </c>
      <c r="E4788" s="9" t="s">
        <v>4288</v>
      </c>
    </row>
    <row r="4789" spans="1:5" x14ac:dyDescent="0.3">
      <c r="A4789" s="10" t="s">
        <v>1015</v>
      </c>
      <c r="B4789" s="10" t="s">
        <v>1016</v>
      </c>
      <c r="C4789" s="10" t="s">
        <v>731</v>
      </c>
      <c r="D4789" s="10" t="s">
        <v>42</v>
      </c>
      <c r="E4789" s="9" t="s">
        <v>4288</v>
      </c>
    </row>
    <row r="4790" spans="1:5" x14ac:dyDescent="0.3">
      <c r="A4790" s="10" t="s">
        <v>2773</v>
      </c>
      <c r="B4790" s="10" t="s">
        <v>2773</v>
      </c>
      <c r="C4790" s="10" t="s">
        <v>731</v>
      </c>
      <c r="D4790" s="10" t="s">
        <v>42</v>
      </c>
      <c r="E4790" s="9" t="s">
        <v>4288</v>
      </c>
    </row>
    <row r="4791" spans="1:5" x14ac:dyDescent="0.3">
      <c r="A4791" s="10" t="s">
        <v>2774</v>
      </c>
      <c r="B4791" s="10" t="s">
        <v>2774</v>
      </c>
      <c r="C4791" s="10" t="s">
        <v>731</v>
      </c>
      <c r="D4791" s="10" t="s">
        <v>42</v>
      </c>
      <c r="E4791" s="9" t="s">
        <v>4288</v>
      </c>
    </row>
    <row r="4792" spans="1:5" x14ac:dyDescent="0.3">
      <c r="A4792" s="10" t="s">
        <v>2703</v>
      </c>
      <c r="B4792" s="10" t="s">
        <v>2703</v>
      </c>
      <c r="C4792" s="10" t="s">
        <v>731</v>
      </c>
      <c r="D4792" s="10" t="s">
        <v>42</v>
      </c>
      <c r="E4792" s="9" t="s">
        <v>4288</v>
      </c>
    </row>
    <row r="4793" spans="1:5" x14ac:dyDescent="0.3">
      <c r="A4793" s="10" t="s">
        <v>3652</v>
      </c>
      <c r="B4793" s="10" t="s">
        <v>3652</v>
      </c>
      <c r="C4793" s="10" t="s">
        <v>731</v>
      </c>
      <c r="D4793" s="10" t="s">
        <v>42</v>
      </c>
      <c r="E4793" s="9" t="s">
        <v>4288</v>
      </c>
    </row>
    <row r="4794" spans="1:5" x14ac:dyDescent="0.3">
      <c r="A4794" s="10" t="s">
        <v>941</v>
      </c>
      <c r="B4794" s="10" t="s">
        <v>942</v>
      </c>
      <c r="C4794" s="10" t="s">
        <v>731</v>
      </c>
      <c r="D4794" s="10" t="s">
        <v>42</v>
      </c>
      <c r="E4794" s="9" t="s">
        <v>4288</v>
      </c>
    </row>
    <row r="4795" spans="1:5" x14ac:dyDescent="0.3">
      <c r="A4795" s="10" t="s">
        <v>1025</v>
      </c>
      <c r="B4795" s="10" t="s">
        <v>1026</v>
      </c>
      <c r="C4795" s="10" t="s">
        <v>731</v>
      </c>
      <c r="D4795" s="10" t="s">
        <v>42</v>
      </c>
      <c r="E4795" s="9" t="s">
        <v>4288</v>
      </c>
    </row>
    <row r="4796" spans="1:5" x14ac:dyDescent="0.3">
      <c r="A4796" s="10" t="s">
        <v>2781</v>
      </c>
      <c r="B4796" s="10" t="s">
        <v>2782</v>
      </c>
      <c r="C4796" s="10" t="s">
        <v>807</v>
      </c>
      <c r="D4796" s="10" t="s">
        <v>42</v>
      </c>
      <c r="E4796" s="9" t="s">
        <v>4288</v>
      </c>
    </row>
    <row r="4797" spans="1:5" x14ac:dyDescent="0.3">
      <c r="A4797" s="10" t="s">
        <v>3077</v>
      </c>
      <c r="B4797" s="10" t="s">
        <v>3078</v>
      </c>
      <c r="C4797" s="10" t="s">
        <v>807</v>
      </c>
      <c r="D4797" s="10" t="s">
        <v>42</v>
      </c>
      <c r="E4797" s="9" t="s">
        <v>4288</v>
      </c>
    </row>
    <row r="4798" spans="1:5" x14ac:dyDescent="0.3">
      <c r="A4798" s="10" t="s">
        <v>889</v>
      </c>
      <c r="B4798" s="10" t="s">
        <v>890</v>
      </c>
      <c r="C4798" s="10" t="s">
        <v>731</v>
      </c>
      <c r="D4798" s="10" t="s">
        <v>42</v>
      </c>
      <c r="E4798" s="9" t="s">
        <v>4288</v>
      </c>
    </row>
    <row r="4799" spans="1:5" x14ac:dyDescent="0.3">
      <c r="A4799" s="10" t="s">
        <v>3653</v>
      </c>
      <c r="B4799" s="10" t="s">
        <v>3654</v>
      </c>
      <c r="C4799" s="10" t="s">
        <v>731</v>
      </c>
      <c r="D4799" s="10" t="s">
        <v>12</v>
      </c>
      <c r="E4799" s="9" t="s">
        <v>4288</v>
      </c>
    </row>
    <row r="4800" spans="1:5" x14ac:dyDescent="0.3">
      <c r="A4800" s="10" t="s">
        <v>3655</v>
      </c>
      <c r="B4800" s="10" t="s">
        <v>3656</v>
      </c>
      <c r="C4800" s="10" t="s">
        <v>731</v>
      </c>
      <c r="D4800" s="10" t="s">
        <v>42</v>
      </c>
      <c r="E4800" s="9" t="s">
        <v>4288</v>
      </c>
    </row>
    <row r="4801" spans="1:5" x14ac:dyDescent="0.3">
      <c r="A4801" s="10" t="s">
        <v>3657</v>
      </c>
      <c r="B4801" s="10" t="s">
        <v>3658</v>
      </c>
      <c r="C4801" s="10" t="s">
        <v>731</v>
      </c>
      <c r="D4801" s="10" t="s">
        <v>12</v>
      </c>
      <c r="E4801" s="9" t="s">
        <v>4288</v>
      </c>
    </row>
    <row r="4802" spans="1:5" x14ac:dyDescent="0.3">
      <c r="A4802" s="10" t="s">
        <v>3659</v>
      </c>
      <c r="B4802" s="10" t="s">
        <v>3659</v>
      </c>
      <c r="C4802" s="10" t="s">
        <v>731</v>
      </c>
      <c r="D4802" s="10" t="s">
        <v>12</v>
      </c>
      <c r="E4802" s="9" t="s">
        <v>4288</v>
      </c>
    </row>
    <row r="4803" spans="1:5" x14ac:dyDescent="0.3">
      <c r="A4803" s="10" t="s">
        <v>2869</v>
      </c>
      <c r="B4803" s="10" t="s">
        <v>2870</v>
      </c>
      <c r="C4803" s="10" t="s">
        <v>807</v>
      </c>
      <c r="D4803" s="10" t="s">
        <v>42</v>
      </c>
      <c r="E4803" s="9" t="s">
        <v>4288</v>
      </c>
    </row>
    <row r="4804" spans="1:5" x14ac:dyDescent="0.3">
      <c r="A4804" s="10" t="s">
        <v>2762</v>
      </c>
      <c r="B4804" s="10" t="s">
        <v>2763</v>
      </c>
      <c r="C4804" s="10" t="s">
        <v>807</v>
      </c>
      <c r="D4804" s="10" t="s">
        <v>42</v>
      </c>
      <c r="E4804" s="9" t="s">
        <v>4288</v>
      </c>
    </row>
    <row r="4805" spans="1:5" x14ac:dyDescent="0.3">
      <c r="A4805" s="10" t="s">
        <v>3352</v>
      </c>
      <c r="B4805" s="10" t="s">
        <v>3353</v>
      </c>
      <c r="C4805" s="10" t="s">
        <v>807</v>
      </c>
      <c r="D4805" s="10" t="s">
        <v>42</v>
      </c>
      <c r="E4805" s="9" t="s">
        <v>4288</v>
      </c>
    </row>
    <row r="4806" spans="1:5" x14ac:dyDescent="0.3">
      <c r="A4806" s="10" t="s">
        <v>1075</v>
      </c>
      <c r="B4806" s="10" t="s">
        <v>1075</v>
      </c>
      <c r="C4806" s="10" t="s">
        <v>807</v>
      </c>
      <c r="D4806" s="10" t="s">
        <v>42</v>
      </c>
      <c r="E4806" s="9" t="s">
        <v>4288</v>
      </c>
    </row>
    <row r="4807" spans="1:5" x14ac:dyDescent="0.3">
      <c r="A4807" s="10" t="s">
        <v>3660</v>
      </c>
      <c r="B4807" s="10" t="s">
        <v>3661</v>
      </c>
      <c r="C4807" s="10" t="s">
        <v>807</v>
      </c>
      <c r="D4807" s="10" t="s">
        <v>42</v>
      </c>
      <c r="E4807" s="9" t="s">
        <v>4288</v>
      </c>
    </row>
    <row r="4808" spans="1:5" x14ac:dyDescent="0.3">
      <c r="A4808" s="10" t="s">
        <v>2601</v>
      </c>
      <c r="B4808" s="10" t="s">
        <v>2602</v>
      </c>
      <c r="C4808" s="10" t="s">
        <v>807</v>
      </c>
      <c r="D4808" s="10" t="s">
        <v>42</v>
      </c>
      <c r="E4808" s="9" t="s">
        <v>4288</v>
      </c>
    </row>
    <row r="4809" spans="1:5" x14ac:dyDescent="0.3">
      <c r="A4809" s="10" t="s">
        <v>2770</v>
      </c>
      <c r="B4809" s="10" t="s">
        <v>2771</v>
      </c>
      <c r="C4809" s="10" t="s">
        <v>807</v>
      </c>
      <c r="D4809" s="10" t="s">
        <v>42</v>
      </c>
      <c r="E4809" s="9" t="s">
        <v>4288</v>
      </c>
    </row>
    <row r="4810" spans="1:5" x14ac:dyDescent="0.3">
      <c r="A4810" s="10" t="s">
        <v>3038</v>
      </c>
      <c r="B4810" s="10" t="s">
        <v>3039</v>
      </c>
      <c r="C4810" s="10" t="s">
        <v>731</v>
      </c>
      <c r="D4810" s="10" t="s">
        <v>42</v>
      </c>
      <c r="E4810" s="9" t="s">
        <v>4288</v>
      </c>
    </row>
    <row r="4811" spans="1:5" x14ac:dyDescent="0.3">
      <c r="A4811" s="10" t="s">
        <v>2746</v>
      </c>
      <c r="B4811" s="10" t="s">
        <v>2747</v>
      </c>
      <c r="C4811" s="10" t="s">
        <v>807</v>
      </c>
      <c r="D4811" s="10" t="s">
        <v>42</v>
      </c>
      <c r="E4811" s="9" t="s">
        <v>4288</v>
      </c>
    </row>
    <row r="4812" spans="1:5" x14ac:dyDescent="0.3">
      <c r="A4812" s="10" t="s">
        <v>2947</v>
      </c>
      <c r="B4812" s="10" t="s">
        <v>2947</v>
      </c>
      <c r="C4812" s="10" t="s">
        <v>807</v>
      </c>
      <c r="D4812" s="10" t="s">
        <v>42</v>
      </c>
      <c r="E4812" s="9" t="s">
        <v>4288</v>
      </c>
    </row>
    <row r="4813" spans="1:5" x14ac:dyDescent="0.3">
      <c r="A4813" s="10" t="s">
        <v>2655</v>
      </c>
      <c r="B4813" s="10" t="s">
        <v>2656</v>
      </c>
      <c r="C4813" s="10" t="s">
        <v>807</v>
      </c>
      <c r="D4813" s="10" t="s">
        <v>42</v>
      </c>
      <c r="E4813" s="9" t="s">
        <v>4288</v>
      </c>
    </row>
    <row r="4814" spans="1:5" x14ac:dyDescent="0.3">
      <c r="A4814" s="10" t="s">
        <v>3385</v>
      </c>
      <c r="B4814" s="10" t="s">
        <v>3386</v>
      </c>
      <c r="C4814" s="10" t="s">
        <v>731</v>
      </c>
      <c r="D4814" s="10" t="s">
        <v>42</v>
      </c>
      <c r="E4814" s="9" t="s">
        <v>4288</v>
      </c>
    </row>
    <row r="4815" spans="1:5" x14ac:dyDescent="0.3">
      <c r="A4815" s="10" t="s">
        <v>2912</v>
      </c>
      <c r="B4815" s="10" t="s">
        <v>2913</v>
      </c>
      <c r="C4815" s="10" t="s">
        <v>731</v>
      </c>
      <c r="D4815" s="10" t="s">
        <v>42</v>
      </c>
      <c r="E4815" s="9" t="s">
        <v>4288</v>
      </c>
    </row>
    <row r="4816" spans="1:5" x14ac:dyDescent="0.3">
      <c r="A4816" s="10" t="s">
        <v>2838</v>
      </c>
      <c r="B4816" s="10" t="s">
        <v>2839</v>
      </c>
      <c r="C4816" s="10" t="s">
        <v>731</v>
      </c>
      <c r="D4816" s="10" t="s">
        <v>42</v>
      </c>
      <c r="E4816" s="9" t="s">
        <v>4288</v>
      </c>
    </row>
    <row r="4817" spans="1:5" x14ac:dyDescent="0.3">
      <c r="A4817" s="10" t="s">
        <v>3268</v>
      </c>
      <c r="B4817" s="10" t="s">
        <v>3269</v>
      </c>
      <c r="C4817" s="10" t="s">
        <v>731</v>
      </c>
      <c r="D4817" s="10" t="s">
        <v>42</v>
      </c>
      <c r="E4817" s="9" t="s">
        <v>4288</v>
      </c>
    </row>
    <row r="4818" spans="1:5" x14ac:dyDescent="0.3">
      <c r="A4818" s="10" t="s">
        <v>2614</v>
      </c>
      <c r="B4818" s="10" t="s">
        <v>2615</v>
      </c>
      <c r="C4818" s="10" t="s">
        <v>807</v>
      </c>
      <c r="D4818" s="10" t="s">
        <v>42</v>
      </c>
      <c r="E4818" s="9" t="s">
        <v>4288</v>
      </c>
    </row>
    <row r="4819" spans="1:5" x14ac:dyDescent="0.3">
      <c r="A4819" s="10" t="s">
        <v>1304</v>
      </c>
      <c r="B4819" s="10" t="s">
        <v>1305</v>
      </c>
      <c r="C4819" s="10" t="s">
        <v>807</v>
      </c>
      <c r="D4819" s="10" t="s">
        <v>42</v>
      </c>
      <c r="E4819" s="9" t="s">
        <v>4288</v>
      </c>
    </row>
    <row r="4820" spans="1:5" x14ac:dyDescent="0.3">
      <c r="A4820" s="10" t="s">
        <v>3662</v>
      </c>
      <c r="B4820" s="10" t="s">
        <v>3663</v>
      </c>
      <c r="C4820" s="10" t="s">
        <v>731</v>
      </c>
      <c r="D4820" s="10" t="s">
        <v>42</v>
      </c>
      <c r="E4820" s="9" t="s">
        <v>4288</v>
      </c>
    </row>
    <row r="4821" spans="1:5" x14ac:dyDescent="0.3">
      <c r="A4821" s="10" t="s">
        <v>3664</v>
      </c>
      <c r="B4821" s="10" t="s">
        <v>3664</v>
      </c>
      <c r="C4821" s="10" t="s">
        <v>731</v>
      </c>
      <c r="D4821" s="10" t="s">
        <v>42</v>
      </c>
      <c r="E4821" s="9" t="s">
        <v>4288</v>
      </c>
    </row>
    <row r="4822" spans="1:5" x14ac:dyDescent="0.3">
      <c r="A4822" s="10" t="s">
        <v>3305</v>
      </c>
      <c r="B4822" s="10" t="s">
        <v>3305</v>
      </c>
      <c r="C4822" s="10" t="s">
        <v>731</v>
      </c>
      <c r="D4822" s="10" t="s">
        <v>42</v>
      </c>
      <c r="E4822" s="9" t="s">
        <v>4288</v>
      </c>
    </row>
    <row r="4823" spans="1:5" x14ac:dyDescent="0.3">
      <c r="A4823" s="10" t="s">
        <v>2740</v>
      </c>
      <c r="B4823" s="10" t="s">
        <v>2741</v>
      </c>
      <c r="C4823" s="10" t="s">
        <v>731</v>
      </c>
      <c r="D4823" s="10" t="s">
        <v>42</v>
      </c>
      <c r="E4823" s="9" t="s">
        <v>4288</v>
      </c>
    </row>
    <row r="4824" spans="1:5" x14ac:dyDescent="0.3">
      <c r="A4824" s="10" t="s">
        <v>1445</v>
      </c>
      <c r="B4824" s="10" t="s">
        <v>1446</v>
      </c>
      <c r="C4824" s="10" t="s">
        <v>807</v>
      </c>
      <c r="D4824" s="10" t="s">
        <v>42</v>
      </c>
      <c r="E4824" s="9" t="s">
        <v>4288</v>
      </c>
    </row>
    <row r="4825" spans="1:5" x14ac:dyDescent="0.3">
      <c r="A4825" s="10" t="s">
        <v>897</v>
      </c>
      <c r="B4825" s="10" t="s">
        <v>898</v>
      </c>
      <c r="C4825" s="10" t="s">
        <v>807</v>
      </c>
      <c r="D4825" s="10" t="s">
        <v>42</v>
      </c>
      <c r="E4825" s="9" t="s">
        <v>4288</v>
      </c>
    </row>
    <row r="4826" spans="1:5" x14ac:dyDescent="0.3">
      <c r="A4826" s="10" t="s">
        <v>1023</v>
      </c>
      <c r="B4826" s="10" t="s">
        <v>1024</v>
      </c>
      <c r="C4826" s="10" t="s">
        <v>807</v>
      </c>
      <c r="D4826" s="10" t="s">
        <v>42</v>
      </c>
      <c r="E4826" s="9" t="s">
        <v>4288</v>
      </c>
    </row>
    <row r="4827" spans="1:5" x14ac:dyDescent="0.3">
      <c r="A4827" s="10" t="s">
        <v>3665</v>
      </c>
      <c r="B4827" s="10" t="s">
        <v>3665</v>
      </c>
      <c r="C4827" s="10" t="s">
        <v>807</v>
      </c>
      <c r="D4827" s="10" t="s">
        <v>42</v>
      </c>
      <c r="E4827" s="9" t="s">
        <v>4288</v>
      </c>
    </row>
    <row r="4828" spans="1:5" x14ac:dyDescent="0.3">
      <c r="A4828" s="10" t="s">
        <v>3666</v>
      </c>
      <c r="B4828" s="10" t="s">
        <v>3666</v>
      </c>
      <c r="C4828" s="10" t="s">
        <v>807</v>
      </c>
      <c r="D4828" s="10" t="s">
        <v>42</v>
      </c>
      <c r="E4828" s="9" t="s">
        <v>4288</v>
      </c>
    </row>
    <row r="4829" spans="1:5" x14ac:dyDescent="0.3">
      <c r="A4829" s="10" t="s">
        <v>2916</v>
      </c>
      <c r="B4829" s="10" t="s">
        <v>2917</v>
      </c>
      <c r="C4829" s="10" t="s">
        <v>731</v>
      </c>
      <c r="D4829" s="10" t="s">
        <v>42</v>
      </c>
      <c r="E4829" s="9" t="s">
        <v>4288</v>
      </c>
    </row>
    <row r="4830" spans="1:5" x14ac:dyDescent="0.3">
      <c r="A4830" s="10" t="s">
        <v>1354</v>
      </c>
      <c r="B4830" s="10" t="s">
        <v>1355</v>
      </c>
      <c r="C4830" s="10" t="s">
        <v>731</v>
      </c>
      <c r="D4830" s="10" t="s">
        <v>42</v>
      </c>
      <c r="E4830" s="9" t="s">
        <v>4288</v>
      </c>
    </row>
    <row r="4831" spans="1:5" x14ac:dyDescent="0.3">
      <c r="A4831" s="10" t="s">
        <v>3331</v>
      </c>
      <c r="B4831" s="10" t="s">
        <v>3332</v>
      </c>
      <c r="C4831" s="10" t="s">
        <v>731</v>
      </c>
      <c r="D4831" s="10" t="s">
        <v>42</v>
      </c>
      <c r="E4831" s="9" t="s">
        <v>4288</v>
      </c>
    </row>
    <row r="4832" spans="1:5" x14ac:dyDescent="0.3">
      <c r="A4832" s="10" t="s">
        <v>3588</v>
      </c>
      <c r="B4832" s="10" t="s">
        <v>3589</v>
      </c>
      <c r="C4832" s="10" t="s">
        <v>731</v>
      </c>
      <c r="D4832" s="10" t="s">
        <v>42</v>
      </c>
      <c r="E4832" s="9" t="s">
        <v>4288</v>
      </c>
    </row>
    <row r="4833" spans="1:5" x14ac:dyDescent="0.3">
      <c r="A4833" s="10" t="s">
        <v>2910</v>
      </c>
      <c r="B4833" s="10" t="s">
        <v>2911</v>
      </c>
      <c r="C4833" s="10" t="s">
        <v>807</v>
      </c>
      <c r="D4833" s="10" t="s">
        <v>42</v>
      </c>
      <c r="E4833" s="9" t="s">
        <v>4288</v>
      </c>
    </row>
    <row r="4834" spans="1:5" x14ac:dyDescent="0.3">
      <c r="A4834" s="10" t="s">
        <v>2686</v>
      </c>
      <c r="B4834" s="10" t="s">
        <v>2687</v>
      </c>
      <c r="C4834" s="10" t="s">
        <v>807</v>
      </c>
      <c r="D4834" s="10" t="s">
        <v>42</v>
      </c>
      <c r="E4834" s="9" t="s">
        <v>4288</v>
      </c>
    </row>
    <row r="4835" spans="1:5" x14ac:dyDescent="0.3">
      <c r="A4835" s="10" t="s">
        <v>2688</v>
      </c>
      <c r="B4835" s="10" t="s">
        <v>2689</v>
      </c>
      <c r="C4835" s="10" t="s">
        <v>807</v>
      </c>
      <c r="D4835" s="10" t="s">
        <v>42</v>
      </c>
      <c r="E4835" s="9" t="s">
        <v>4288</v>
      </c>
    </row>
    <row r="4836" spans="1:5" x14ac:dyDescent="0.3">
      <c r="A4836" s="10" t="s">
        <v>3406</v>
      </c>
      <c r="B4836" s="10" t="s">
        <v>3407</v>
      </c>
      <c r="C4836" s="10" t="s">
        <v>807</v>
      </c>
      <c r="D4836" s="10" t="s">
        <v>42</v>
      </c>
      <c r="E4836" s="9" t="s">
        <v>4288</v>
      </c>
    </row>
    <row r="4837" spans="1:5" x14ac:dyDescent="0.3">
      <c r="A4837" s="10" t="s">
        <v>2988</v>
      </c>
      <c r="B4837" s="10" t="s">
        <v>2989</v>
      </c>
      <c r="C4837" s="10" t="s">
        <v>807</v>
      </c>
      <c r="D4837" s="10" t="s">
        <v>42</v>
      </c>
      <c r="E4837" s="9" t="s">
        <v>4288</v>
      </c>
    </row>
    <row r="4838" spans="1:5" x14ac:dyDescent="0.3">
      <c r="A4838" s="10" t="s">
        <v>1373</v>
      </c>
      <c r="B4838" s="10" t="s">
        <v>1374</v>
      </c>
      <c r="C4838" s="10" t="s">
        <v>731</v>
      </c>
      <c r="D4838" s="10" t="s">
        <v>42</v>
      </c>
      <c r="E4838" s="9" t="s">
        <v>4288</v>
      </c>
    </row>
    <row r="4839" spans="1:5" x14ac:dyDescent="0.3">
      <c r="A4839" s="10" t="s">
        <v>2850</v>
      </c>
      <c r="B4839" s="10" t="s">
        <v>2851</v>
      </c>
      <c r="C4839" s="10" t="s">
        <v>731</v>
      </c>
      <c r="D4839" s="10" t="s">
        <v>42</v>
      </c>
      <c r="E4839" s="9" t="s">
        <v>4288</v>
      </c>
    </row>
    <row r="4840" spans="1:5" x14ac:dyDescent="0.3">
      <c r="A4840" s="10" t="s">
        <v>3580</v>
      </c>
      <c r="B4840" s="10" t="s">
        <v>3581</v>
      </c>
      <c r="C4840" s="10" t="s">
        <v>731</v>
      </c>
      <c r="D4840" s="10" t="s">
        <v>42</v>
      </c>
      <c r="E4840" s="9" t="s">
        <v>4288</v>
      </c>
    </row>
    <row r="4841" spans="1:5" x14ac:dyDescent="0.3">
      <c r="A4841" s="10" t="s">
        <v>2772</v>
      </c>
      <c r="B4841" s="10" t="s">
        <v>2772</v>
      </c>
      <c r="C4841" s="10" t="s">
        <v>731</v>
      </c>
      <c r="D4841" s="10" t="s">
        <v>42</v>
      </c>
      <c r="E4841" s="9" t="s">
        <v>4288</v>
      </c>
    </row>
    <row r="4842" spans="1:5" x14ac:dyDescent="0.3">
      <c r="A4842" s="10" t="s">
        <v>3667</v>
      </c>
      <c r="B4842" s="10" t="s">
        <v>3667</v>
      </c>
      <c r="C4842" s="10" t="s">
        <v>731</v>
      </c>
      <c r="D4842" s="10" t="s">
        <v>42</v>
      </c>
      <c r="E4842" s="9" t="s">
        <v>4288</v>
      </c>
    </row>
    <row r="4843" spans="1:5" x14ac:dyDescent="0.3">
      <c r="A4843" s="10" t="s">
        <v>2931</v>
      </c>
      <c r="B4843" s="10" t="s">
        <v>2932</v>
      </c>
      <c r="C4843" s="10" t="s">
        <v>731</v>
      </c>
      <c r="D4843" s="10" t="s">
        <v>42</v>
      </c>
      <c r="E4843" s="9" t="s">
        <v>4288</v>
      </c>
    </row>
    <row r="4844" spans="1:5" x14ac:dyDescent="0.3">
      <c r="A4844" s="10" t="s">
        <v>3668</v>
      </c>
      <c r="B4844" s="10" t="s">
        <v>3668</v>
      </c>
      <c r="C4844" s="10" t="s">
        <v>731</v>
      </c>
      <c r="D4844" s="10" t="s">
        <v>42</v>
      </c>
      <c r="E4844" s="9" t="s">
        <v>4288</v>
      </c>
    </row>
    <row r="4845" spans="1:5" x14ac:dyDescent="0.3">
      <c r="A4845" s="10" t="s">
        <v>1146</v>
      </c>
      <c r="B4845" s="10" t="s">
        <v>1147</v>
      </c>
      <c r="C4845" s="10" t="s">
        <v>731</v>
      </c>
      <c r="D4845" s="10" t="s">
        <v>42</v>
      </c>
      <c r="E4845" s="9" t="s">
        <v>4288</v>
      </c>
    </row>
    <row r="4846" spans="1:5" x14ac:dyDescent="0.3">
      <c r="A4846" s="10" t="s">
        <v>3669</v>
      </c>
      <c r="B4846" s="10" t="s">
        <v>3670</v>
      </c>
      <c r="C4846" s="10" t="s">
        <v>731</v>
      </c>
      <c r="D4846" s="10" t="s">
        <v>42</v>
      </c>
      <c r="E4846" s="9" t="s">
        <v>4288</v>
      </c>
    </row>
    <row r="4847" spans="1:5" x14ac:dyDescent="0.3">
      <c r="A4847" s="10" t="s">
        <v>2622</v>
      </c>
      <c r="B4847" s="10" t="s">
        <v>2623</v>
      </c>
      <c r="C4847" s="10" t="s">
        <v>731</v>
      </c>
      <c r="D4847" s="10" t="s">
        <v>42</v>
      </c>
      <c r="E4847" s="9" t="s">
        <v>4288</v>
      </c>
    </row>
    <row r="4848" spans="1:5" x14ac:dyDescent="0.3">
      <c r="A4848" s="10" t="s">
        <v>2679</v>
      </c>
      <c r="B4848" s="10" t="s">
        <v>2679</v>
      </c>
      <c r="C4848" s="10" t="s">
        <v>731</v>
      </c>
      <c r="D4848" s="10" t="s">
        <v>42</v>
      </c>
      <c r="E4848" s="9" t="s">
        <v>4288</v>
      </c>
    </row>
    <row r="4849" spans="1:5" x14ac:dyDescent="0.3">
      <c r="A4849" s="10" t="s">
        <v>3671</v>
      </c>
      <c r="B4849" s="10" t="s">
        <v>3671</v>
      </c>
      <c r="C4849" s="10" t="s">
        <v>807</v>
      </c>
      <c r="D4849" s="10" t="s">
        <v>42</v>
      </c>
      <c r="E4849" s="9" t="s">
        <v>4288</v>
      </c>
    </row>
    <row r="4850" spans="1:5" x14ac:dyDescent="0.3">
      <c r="A4850" s="10" t="s">
        <v>3672</v>
      </c>
      <c r="B4850" s="10" t="s">
        <v>3672</v>
      </c>
      <c r="C4850" s="10" t="s">
        <v>807</v>
      </c>
      <c r="D4850" s="10" t="s">
        <v>42</v>
      </c>
      <c r="E4850" s="9" t="s">
        <v>4288</v>
      </c>
    </row>
    <row r="4851" spans="1:5" x14ac:dyDescent="0.3">
      <c r="A4851" s="10" t="s">
        <v>3440</v>
      </c>
      <c r="B4851" s="10" t="s">
        <v>3441</v>
      </c>
      <c r="C4851" s="10" t="s">
        <v>807</v>
      </c>
      <c r="D4851" s="10" t="s">
        <v>42</v>
      </c>
      <c r="E4851" s="9" t="s">
        <v>4288</v>
      </c>
    </row>
    <row r="4852" spans="1:5" x14ac:dyDescent="0.3">
      <c r="A4852" s="10" t="s">
        <v>3673</v>
      </c>
      <c r="B4852" s="10" t="s">
        <v>3674</v>
      </c>
      <c r="C4852" s="10" t="s">
        <v>807</v>
      </c>
      <c r="D4852" s="10" t="s">
        <v>42</v>
      </c>
      <c r="E4852" s="9" t="s">
        <v>4288</v>
      </c>
    </row>
    <row r="4853" spans="1:5" x14ac:dyDescent="0.3">
      <c r="A4853" s="10" t="s">
        <v>3675</v>
      </c>
      <c r="B4853" s="10" t="s">
        <v>3676</v>
      </c>
      <c r="C4853" s="10" t="s">
        <v>807</v>
      </c>
      <c r="D4853" s="10" t="s">
        <v>42</v>
      </c>
      <c r="E4853" s="9" t="s">
        <v>4288</v>
      </c>
    </row>
    <row r="4854" spans="1:5" x14ac:dyDescent="0.3">
      <c r="A4854" s="10" t="s">
        <v>3677</v>
      </c>
      <c r="B4854" s="10" t="s">
        <v>3678</v>
      </c>
      <c r="C4854" s="10" t="s">
        <v>807</v>
      </c>
      <c r="D4854" s="10" t="s">
        <v>42</v>
      </c>
      <c r="E4854" s="9" t="s">
        <v>4288</v>
      </c>
    </row>
    <row r="4855" spans="1:5" x14ac:dyDescent="0.3">
      <c r="A4855" s="10" t="s">
        <v>2791</v>
      </c>
      <c r="B4855" s="10" t="s">
        <v>2792</v>
      </c>
      <c r="C4855" s="10" t="s">
        <v>807</v>
      </c>
      <c r="D4855" s="10" t="s">
        <v>42</v>
      </c>
      <c r="E4855" s="9" t="s">
        <v>4288</v>
      </c>
    </row>
    <row r="4856" spans="1:5" x14ac:dyDescent="0.3">
      <c r="A4856" s="10" t="s">
        <v>3293</v>
      </c>
      <c r="B4856" s="10" t="s">
        <v>3294</v>
      </c>
      <c r="C4856" s="10" t="s">
        <v>731</v>
      </c>
      <c r="D4856" s="10" t="s">
        <v>42</v>
      </c>
      <c r="E4856" s="9" t="s">
        <v>4288</v>
      </c>
    </row>
    <row r="4857" spans="1:5" x14ac:dyDescent="0.3">
      <c r="A4857" s="10" t="s">
        <v>3679</v>
      </c>
      <c r="B4857" s="10" t="s">
        <v>844</v>
      </c>
      <c r="C4857" s="10" t="s">
        <v>731</v>
      </c>
      <c r="D4857" s="10" t="s">
        <v>42</v>
      </c>
      <c r="E4857" s="9" t="s">
        <v>4288</v>
      </c>
    </row>
    <row r="4858" spans="1:5" x14ac:dyDescent="0.3">
      <c r="A4858" s="10" t="s">
        <v>2730</v>
      </c>
      <c r="B4858" s="10" t="s">
        <v>2731</v>
      </c>
      <c r="C4858" s="10" t="s">
        <v>731</v>
      </c>
      <c r="D4858" s="10" t="s">
        <v>42</v>
      </c>
      <c r="E4858" s="9" t="s">
        <v>4288</v>
      </c>
    </row>
    <row r="4859" spans="1:5" x14ac:dyDescent="0.3">
      <c r="A4859" s="10" t="s">
        <v>2597</v>
      </c>
      <c r="B4859" s="10" t="s">
        <v>2598</v>
      </c>
      <c r="C4859" s="10" t="s">
        <v>807</v>
      </c>
      <c r="D4859" s="10" t="s">
        <v>42</v>
      </c>
      <c r="E4859" s="9" t="s">
        <v>4288</v>
      </c>
    </row>
    <row r="4860" spans="1:5" x14ac:dyDescent="0.3">
      <c r="A4860" s="10" t="s">
        <v>3064</v>
      </c>
      <c r="B4860" s="10" t="s">
        <v>3065</v>
      </c>
      <c r="C4860" s="10" t="s">
        <v>807</v>
      </c>
      <c r="D4860" s="10" t="s">
        <v>42</v>
      </c>
      <c r="E4860" s="9" t="s">
        <v>4288</v>
      </c>
    </row>
    <row r="4861" spans="1:5" x14ac:dyDescent="0.3">
      <c r="A4861" s="10" t="s">
        <v>2822</v>
      </c>
      <c r="B4861" s="10" t="s">
        <v>2823</v>
      </c>
      <c r="C4861" s="10" t="s">
        <v>807</v>
      </c>
      <c r="D4861" s="10" t="s">
        <v>42</v>
      </c>
      <c r="E4861" s="9" t="s">
        <v>4288</v>
      </c>
    </row>
    <row r="4862" spans="1:5" x14ac:dyDescent="0.3">
      <c r="A4862" s="10" t="s">
        <v>2830</v>
      </c>
      <c r="B4862" s="10" t="s">
        <v>2831</v>
      </c>
      <c r="C4862" s="10" t="s">
        <v>807</v>
      </c>
      <c r="D4862" s="10" t="s">
        <v>42</v>
      </c>
      <c r="E4862" s="9" t="s">
        <v>4288</v>
      </c>
    </row>
    <row r="4863" spans="1:5" x14ac:dyDescent="0.3">
      <c r="A4863" s="10" t="s">
        <v>2952</v>
      </c>
      <c r="B4863" s="10" t="s">
        <v>2952</v>
      </c>
      <c r="C4863" s="10" t="s">
        <v>731</v>
      </c>
      <c r="D4863" s="10" t="s">
        <v>42</v>
      </c>
      <c r="E4863" s="9" t="s">
        <v>4288</v>
      </c>
    </row>
    <row r="4864" spans="1:5" x14ac:dyDescent="0.3">
      <c r="A4864" s="10" t="s">
        <v>3410</v>
      </c>
      <c r="B4864" s="10" t="s">
        <v>3411</v>
      </c>
      <c r="C4864" s="10" t="s">
        <v>731</v>
      </c>
      <c r="D4864" s="10" t="s">
        <v>42</v>
      </c>
      <c r="E4864" s="9" t="s">
        <v>4288</v>
      </c>
    </row>
    <row r="4865" spans="1:5" x14ac:dyDescent="0.3">
      <c r="A4865" s="10" t="s">
        <v>1118</v>
      </c>
      <c r="B4865" s="10" t="s">
        <v>1119</v>
      </c>
      <c r="C4865" s="10" t="s">
        <v>731</v>
      </c>
      <c r="D4865" s="10" t="s">
        <v>42</v>
      </c>
      <c r="E4865" s="9" t="s">
        <v>4288</v>
      </c>
    </row>
    <row r="4866" spans="1:5" x14ac:dyDescent="0.3">
      <c r="A4866" s="10" t="s">
        <v>3680</v>
      </c>
      <c r="B4866" s="10" t="s">
        <v>3681</v>
      </c>
      <c r="C4866" s="10" t="s">
        <v>807</v>
      </c>
      <c r="D4866" s="10" t="s">
        <v>42</v>
      </c>
      <c r="E4866" s="9" t="s">
        <v>4288</v>
      </c>
    </row>
    <row r="4867" spans="1:5" x14ac:dyDescent="0.3">
      <c r="A4867" s="10" t="s">
        <v>2822</v>
      </c>
      <c r="B4867" s="10" t="s">
        <v>2823</v>
      </c>
      <c r="C4867" s="10" t="s">
        <v>807</v>
      </c>
      <c r="D4867" s="10" t="s">
        <v>42</v>
      </c>
      <c r="E4867" s="9" t="s">
        <v>4288</v>
      </c>
    </row>
    <row r="4868" spans="1:5" x14ac:dyDescent="0.3">
      <c r="A4868" s="10" t="s">
        <v>2785</v>
      </c>
      <c r="B4868" s="10" t="s">
        <v>2786</v>
      </c>
      <c r="C4868" s="10" t="s">
        <v>807</v>
      </c>
      <c r="D4868" s="10" t="s">
        <v>42</v>
      </c>
      <c r="E4868" s="9" t="s">
        <v>4288</v>
      </c>
    </row>
    <row r="4869" spans="1:5" x14ac:dyDescent="0.3">
      <c r="A4869" s="10" t="s">
        <v>2659</v>
      </c>
      <c r="B4869" s="10" t="s">
        <v>2660</v>
      </c>
      <c r="C4869" s="10" t="s">
        <v>807</v>
      </c>
      <c r="D4869" s="10" t="s">
        <v>42</v>
      </c>
      <c r="E4869" s="9" t="s">
        <v>4288</v>
      </c>
    </row>
    <row r="4870" spans="1:5" x14ac:dyDescent="0.3">
      <c r="A4870" s="10" t="s">
        <v>1085</v>
      </c>
      <c r="B4870" s="10" t="s">
        <v>1086</v>
      </c>
      <c r="C4870" s="10" t="s">
        <v>807</v>
      </c>
      <c r="D4870" s="10" t="s">
        <v>42</v>
      </c>
      <c r="E4870" s="9" t="s">
        <v>4288</v>
      </c>
    </row>
    <row r="4871" spans="1:5" x14ac:dyDescent="0.3">
      <c r="A4871" s="10" t="s">
        <v>3376</v>
      </c>
      <c r="B4871" s="10" t="s">
        <v>3377</v>
      </c>
      <c r="C4871" s="10" t="s">
        <v>807</v>
      </c>
      <c r="D4871" s="10" t="s">
        <v>42</v>
      </c>
      <c r="E4871" s="9" t="s">
        <v>4288</v>
      </c>
    </row>
    <row r="4872" spans="1:5" x14ac:dyDescent="0.3">
      <c r="A4872" s="10" t="s">
        <v>2880</v>
      </c>
      <c r="B4872" s="10" t="s">
        <v>2880</v>
      </c>
      <c r="C4872" s="10" t="s">
        <v>807</v>
      </c>
      <c r="D4872" s="10" t="s">
        <v>42</v>
      </c>
      <c r="E4872" s="9" t="s">
        <v>4288</v>
      </c>
    </row>
    <row r="4873" spans="1:5" x14ac:dyDescent="0.3">
      <c r="A4873" s="10" t="s">
        <v>3682</v>
      </c>
      <c r="B4873" s="10" t="s">
        <v>3683</v>
      </c>
      <c r="C4873" s="10" t="s">
        <v>731</v>
      </c>
      <c r="D4873" s="10" t="s">
        <v>42</v>
      </c>
      <c r="E4873" s="9" t="s">
        <v>4288</v>
      </c>
    </row>
    <row r="4874" spans="1:5" x14ac:dyDescent="0.3">
      <c r="A4874" s="10" t="s">
        <v>3395</v>
      </c>
      <c r="B4874" s="10" t="s">
        <v>3396</v>
      </c>
      <c r="C4874" s="10" t="s">
        <v>731</v>
      </c>
      <c r="D4874" s="10" t="s">
        <v>42</v>
      </c>
      <c r="E4874" s="9" t="s">
        <v>4288</v>
      </c>
    </row>
    <row r="4875" spans="1:5" x14ac:dyDescent="0.3">
      <c r="A4875" s="10" t="s">
        <v>3327</v>
      </c>
      <c r="B4875" s="10" t="s">
        <v>3328</v>
      </c>
      <c r="C4875" s="10" t="s">
        <v>731</v>
      </c>
      <c r="D4875" s="10" t="s">
        <v>42</v>
      </c>
      <c r="E4875" s="9" t="s">
        <v>4288</v>
      </c>
    </row>
    <row r="4876" spans="1:5" x14ac:dyDescent="0.3">
      <c r="A4876" s="10" t="s">
        <v>3009</v>
      </c>
      <c r="B4876" s="10" t="s">
        <v>3010</v>
      </c>
      <c r="C4876" s="10" t="s">
        <v>731</v>
      </c>
      <c r="D4876" s="10" t="s">
        <v>42</v>
      </c>
      <c r="E4876" s="9" t="s">
        <v>4288</v>
      </c>
    </row>
    <row r="4877" spans="1:5" x14ac:dyDescent="0.3">
      <c r="A4877" s="10" t="s">
        <v>2789</v>
      </c>
      <c r="B4877" s="10" t="s">
        <v>2790</v>
      </c>
      <c r="C4877" s="10" t="s">
        <v>807</v>
      </c>
      <c r="D4877" s="10" t="s">
        <v>42</v>
      </c>
      <c r="E4877" s="9" t="s">
        <v>4288</v>
      </c>
    </row>
    <row r="4878" spans="1:5" x14ac:dyDescent="0.3">
      <c r="A4878" s="10" t="s">
        <v>2614</v>
      </c>
      <c r="B4878" s="10" t="s">
        <v>2615</v>
      </c>
      <c r="C4878" s="10" t="s">
        <v>807</v>
      </c>
      <c r="D4878" s="10" t="s">
        <v>42</v>
      </c>
      <c r="E4878" s="9" t="s">
        <v>4288</v>
      </c>
    </row>
    <row r="4879" spans="1:5" x14ac:dyDescent="0.3">
      <c r="A4879" s="10" t="s">
        <v>2804</v>
      </c>
      <c r="B4879" s="10" t="s">
        <v>2805</v>
      </c>
      <c r="C4879" s="10" t="s">
        <v>807</v>
      </c>
      <c r="D4879" s="10" t="s">
        <v>42</v>
      </c>
      <c r="E4879" s="9" t="s">
        <v>4288</v>
      </c>
    </row>
    <row r="4880" spans="1:5" x14ac:dyDescent="0.3">
      <c r="A4880" s="10" t="s">
        <v>2995</v>
      </c>
      <c r="B4880" s="10" t="s">
        <v>2996</v>
      </c>
      <c r="C4880" s="10" t="s">
        <v>731</v>
      </c>
      <c r="D4880" s="10" t="s">
        <v>42</v>
      </c>
      <c r="E4880" s="9" t="s">
        <v>4288</v>
      </c>
    </row>
    <row r="4881" spans="1:5" x14ac:dyDescent="0.3">
      <c r="A4881" s="10" t="s">
        <v>3684</v>
      </c>
      <c r="B4881" s="10" t="s">
        <v>3685</v>
      </c>
      <c r="C4881" s="10" t="s">
        <v>807</v>
      </c>
      <c r="D4881" s="10" t="s">
        <v>42</v>
      </c>
      <c r="E4881" s="9" t="s">
        <v>4288</v>
      </c>
    </row>
    <row r="4882" spans="1:5" x14ac:dyDescent="0.3">
      <c r="A4882" s="10" t="s">
        <v>3582</v>
      </c>
      <c r="B4882" s="10" t="s">
        <v>3380</v>
      </c>
      <c r="C4882" s="10" t="s">
        <v>731</v>
      </c>
      <c r="D4882" s="10" t="s">
        <v>42</v>
      </c>
      <c r="E4882" s="9" t="s">
        <v>4288</v>
      </c>
    </row>
    <row r="4883" spans="1:5" x14ac:dyDescent="0.3">
      <c r="A4883" s="10" t="s">
        <v>3686</v>
      </c>
      <c r="B4883" s="10" t="s">
        <v>3687</v>
      </c>
      <c r="C4883" s="10" t="s">
        <v>731</v>
      </c>
      <c r="D4883" s="10" t="s">
        <v>42</v>
      </c>
      <c r="E4883" s="9" t="s">
        <v>4288</v>
      </c>
    </row>
    <row r="4884" spans="1:5" x14ac:dyDescent="0.3">
      <c r="A4884" s="10" t="s">
        <v>3688</v>
      </c>
      <c r="B4884" s="10" t="s">
        <v>3689</v>
      </c>
      <c r="C4884" s="10" t="s">
        <v>731</v>
      </c>
      <c r="D4884" s="10" t="s">
        <v>42</v>
      </c>
      <c r="E4884" s="9" t="s">
        <v>4288</v>
      </c>
    </row>
    <row r="4885" spans="1:5" x14ac:dyDescent="0.3">
      <c r="A4885" s="10" t="s">
        <v>3690</v>
      </c>
      <c r="B4885" s="10" t="s">
        <v>3691</v>
      </c>
      <c r="C4885" s="10" t="s">
        <v>731</v>
      </c>
      <c r="D4885" s="10" t="s">
        <v>42</v>
      </c>
      <c r="E4885" s="9" t="s">
        <v>4288</v>
      </c>
    </row>
    <row r="4886" spans="1:5" x14ac:dyDescent="0.3">
      <c r="A4886" s="10" t="s">
        <v>3692</v>
      </c>
      <c r="B4886" s="10" t="s">
        <v>3693</v>
      </c>
      <c r="C4886" s="10" t="s">
        <v>731</v>
      </c>
      <c r="D4886" s="10" t="s">
        <v>42</v>
      </c>
      <c r="E4886" s="9" t="s">
        <v>4288</v>
      </c>
    </row>
    <row r="4887" spans="1:5" x14ac:dyDescent="0.3">
      <c r="A4887" s="10" t="s">
        <v>3694</v>
      </c>
      <c r="B4887" s="10" t="s">
        <v>3695</v>
      </c>
      <c r="C4887" s="10" t="s">
        <v>731</v>
      </c>
      <c r="D4887" s="10" t="s">
        <v>42</v>
      </c>
      <c r="E4887" s="9" t="s">
        <v>4288</v>
      </c>
    </row>
    <row r="4888" spans="1:5" x14ac:dyDescent="0.3">
      <c r="A4888" s="10" t="s">
        <v>3696</v>
      </c>
      <c r="B4888" s="10" t="s">
        <v>3697</v>
      </c>
      <c r="C4888" s="10" t="s">
        <v>731</v>
      </c>
      <c r="D4888" s="10" t="s">
        <v>42</v>
      </c>
      <c r="E4888" s="9" t="s">
        <v>4288</v>
      </c>
    </row>
    <row r="4889" spans="1:5" x14ac:dyDescent="0.3">
      <c r="A4889" s="10" t="s">
        <v>1576</v>
      </c>
      <c r="B4889" s="10" t="s">
        <v>1576</v>
      </c>
      <c r="C4889" s="10" t="s">
        <v>731</v>
      </c>
      <c r="D4889" s="10" t="s">
        <v>42</v>
      </c>
      <c r="E4889" s="9" t="s">
        <v>4288</v>
      </c>
    </row>
    <row r="4890" spans="1:5" x14ac:dyDescent="0.3">
      <c r="A4890" s="10" t="s">
        <v>3698</v>
      </c>
      <c r="B4890" s="10" t="s">
        <v>3698</v>
      </c>
      <c r="C4890" s="10" t="s">
        <v>731</v>
      </c>
      <c r="D4890" s="10" t="s">
        <v>42</v>
      </c>
      <c r="E4890" s="9" t="s">
        <v>4288</v>
      </c>
    </row>
    <row r="4891" spans="1:5" x14ac:dyDescent="0.3">
      <c r="A4891" s="10" t="s">
        <v>3699</v>
      </c>
      <c r="B4891" s="10" t="s">
        <v>3700</v>
      </c>
      <c r="C4891" s="10" t="s">
        <v>731</v>
      </c>
      <c r="D4891" s="10" t="s">
        <v>42</v>
      </c>
      <c r="E4891" s="9" t="s">
        <v>4288</v>
      </c>
    </row>
    <row r="4892" spans="1:5" x14ac:dyDescent="0.3">
      <c r="A4892" s="10" t="s">
        <v>3701</v>
      </c>
      <c r="B4892" s="10" t="s">
        <v>3088</v>
      </c>
      <c r="C4892" s="10" t="s">
        <v>731</v>
      </c>
      <c r="D4892" s="10" t="s">
        <v>42</v>
      </c>
      <c r="E4892" s="9" t="s">
        <v>4288</v>
      </c>
    </row>
    <row r="4893" spans="1:5" x14ac:dyDescent="0.3">
      <c r="A4893" s="10" t="s">
        <v>3702</v>
      </c>
      <c r="B4893" s="10" t="s">
        <v>3703</v>
      </c>
      <c r="C4893" s="10" t="s">
        <v>807</v>
      </c>
      <c r="D4893" s="10" t="s">
        <v>42</v>
      </c>
      <c r="E4893" s="9" t="s">
        <v>4288</v>
      </c>
    </row>
    <row r="4894" spans="1:5" x14ac:dyDescent="0.3">
      <c r="A4894" s="10" t="s">
        <v>3704</v>
      </c>
      <c r="B4894" s="10" t="s">
        <v>3705</v>
      </c>
      <c r="C4894" s="10" t="s">
        <v>807</v>
      </c>
      <c r="D4894" s="10" t="s">
        <v>42</v>
      </c>
      <c r="E4894" s="9" t="s">
        <v>4288</v>
      </c>
    </row>
    <row r="4895" spans="1:5" x14ac:dyDescent="0.3">
      <c r="A4895" s="10" t="s">
        <v>2601</v>
      </c>
      <c r="B4895" s="10" t="s">
        <v>2602</v>
      </c>
      <c r="C4895" s="10" t="s">
        <v>807</v>
      </c>
      <c r="D4895" s="10" t="s">
        <v>42</v>
      </c>
      <c r="E4895" s="9" t="s">
        <v>4288</v>
      </c>
    </row>
    <row r="4896" spans="1:5" x14ac:dyDescent="0.3">
      <c r="A4896" s="10" t="s">
        <v>2822</v>
      </c>
      <c r="B4896" s="10" t="s">
        <v>2823</v>
      </c>
      <c r="C4896" s="10" t="s">
        <v>807</v>
      </c>
      <c r="D4896" s="10" t="s">
        <v>42</v>
      </c>
      <c r="E4896" s="9" t="s">
        <v>4288</v>
      </c>
    </row>
    <row r="4897" spans="1:5" x14ac:dyDescent="0.3">
      <c r="A4897" s="10" t="s">
        <v>2951</v>
      </c>
      <c r="B4897" s="10" t="s">
        <v>2827</v>
      </c>
      <c r="C4897" s="10" t="s">
        <v>807</v>
      </c>
      <c r="D4897" s="10" t="s">
        <v>42</v>
      </c>
      <c r="E4897" s="9" t="s">
        <v>4288</v>
      </c>
    </row>
    <row r="4898" spans="1:5" x14ac:dyDescent="0.3">
      <c r="A4898" s="10" t="s">
        <v>2659</v>
      </c>
      <c r="B4898" s="10" t="s">
        <v>2660</v>
      </c>
      <c r="C4898" s="10" t="s">
        <v>807</v>
      </c>
      <c r="D4898" s="10" t="s">
        <v>42</v>
      </c>
      <c r="E4898" s="9" t="s">
        <v>4288</v>
      </c>
    </row>
    <row r="4899" spans="1:5" x14ac:dyDescent="0.3">
      <c r="A4899" s="10" t="s">
        <v>2603</v>
      </c>
      <c r="B4899" s="10" t="s">
        <v>2604</v>
      </c>
      <c r="C4899" s="10" t="s">
        <v>807</v>
      </c>
      <c r="D4899" s="10" t="s">
        <v>42</v>
      </c>
      <c r="E4899" s="9" t="s">
        <v>4288</v>
      </c>
    </row>
    <row r="4900" spans="1:5" x14ac:dyDescent="0.3">
      <c r="A4900" s="10" t="s">
        <v>2928</v>
      </c>
      <c r="B4900" s="10" t="s">
        <v>2929</v>
      </c>
      <c r="C4900" s="10" t="s">
        <v>731</v>
      </c>
      <c r="D4900" s="10" t="s">
        <v>42</v>
      </c>
      <c r="E4900" s="9" t="s">
        <v>4288</v>
      </c>
    </row>
    <row r="4901" spans="1:5" x14ac:dyDescent="0.3">
      <c r="A4901" s="10" t="s">
        <v>3306</v>
      </c>
      <c r="B4901" s="10" t="s">
        <v>3307</v>
      </c>
      <c r="C4901" s="10" t="s">
        <v>731</v>
      </c>
      <c r="D4901" s="10" t="s">
        <v>42</v>
      </c>
      <c r="E4901" s="9" t="s">
        <v>4288</v>
      </c>
    </row>
    <row r="4902" spans="1:5" x14ac:dyDescent="0.3">
      <c r="A4902" s="10" t="s">
        <v>770</v>
      </c>
      <c r="B4902" s="10" t="s">
        <v>771</v>
      </c>
      <c r="C4902" s="10" t="s">
        <v>731</v>
      </c>
      <c r="D4902" s="10" t="s">
        <v>42</v>
      </c>
      <c r="E4902" s="9" t="s">
        <v>4288</v>
      </c>
    </row>
    <row r="4903" spans="1:5" x14ac:dyDescent="0.3">
      <c r="A4903" s="10" t="s">
        <v>3706</v>
      </c>
      <c r="B4903" s="10" t="s">
        <v>3707</v>
      </c>
      <c r="C4903" s="10" t="s">
        <v>731</v>
      </c>
      <c r="D4903" s="10" t="s">
        <v>42</v>
      </c>
      <c r="E4903" s="9" t="s">
        <v>4288</v>
      </c>
    </row>
    <row r="4904" spans="1:5" x14ac:dyDescent="0.3">
      <c r="A4904" s="10" t="s">
        <v>2914</v>
      </c>
      <c r="B4904" s="10" t="s">
        <v>2915</v>
      </c>
      <c r="C4904" s="10" t="s">
        <v>731</v>
      </c>
      <c r="D4904" s="10" t="s">
        <v>42</v>
      </c>
      <c r="E4904" s="9" t="s">
        <v>4288</v>
      </c>
    </row>
    <row r="4905" spans="1:5" x14ac:dyDescent="0.3">
      <c r="A4905" s="10" t="s">
        <v>3708</v>
      </c>
      <c r="B4905" s="10" t="s">
        <v>3048</v>
      </c>
      <c r="C4905" s="10" t="s">
        <v>731</v>
      </c>
      <c r="D4905" s="10" t="s">
        <v>42</v>
      </c>
      <c r="E4905" s="9" t="s">
        <v>4288</v>
      </c>
    </row>
    <row r="4906" spans="1:5" x14ac:dyDescent="0.3">
      <c r="A4906" s="10" t="s">
        <v>1352</v>
      </c>
      <c r="B4906" s="10" t="s">
        <v>1353</v>
      </c>
      <c r="C4906" s="10" t="s">
        <v>731</v>
      </c>
      <c r="D4906" s="10" t="s">
        <v>42</v>
      </c>
      <c r="E4906" s="9" t="s">
        <v>4288</v>
      </c>
    </row>
    <row r="4907" spans="1:5" x14ac:dyDescent="0.3">
      <c r="A4907" s="10" t="s">
        <v>2738</v>
      </c>
      <c r="B4907" s="10" t="s">
        <v>2739</v>
      </c>
      <c r="C4907" s="10" t="s">
        <v>731</v>
      </c>
      <c r="D4907" s="10" t="s">
        <v>42</v>
      </c>
      <c r="E4907" s="9" t="s">
        <v>4288</v>
      </c>
    </row>
    <row r="4908" spans="1:5" x14ac:dyDescent="0.3">
      <c r="A4908" s="10" t="s">
        <v>3709</v>
      </c>
      <c r="B4908" s="10" t="s">
        <v>3710</v>
      </c>
      <c r="C4908" s="10" t="s">
        <v>731</v>
      </c>
      <c r="D4908" s="10" t="s">
        <v>12</v>
      </c>
      <c r="E4908" s="9" t="s">
        <v>4288</v>
      </c>
    </row>
    <row r="4909" spans="1:5" x14ac:dyDescent="0.3">
      <c r="A4909" s="10" t="s">
        <v>3067</v>
      </c>
      <c r="B4909" s="10" t="s">
        <v>3068</v>
      </c>
      <c r="C4909" s="10" t="s">
        <v>731</v>
      </c>
      <c r="D4909" s="10" t="s">
        <v>12</v>
      </c>
      <c r="E4909" s="9" t="s">
        <v>4288</v>
      </c>
    </row>
    <row r="4910" spans="1:5" x14ac:dyDescent="0.3">
      <c r="A4910" s="10" t="s">
        <v>3711</v>
      </c>
      <c r="B4910" s="10" t="s">
        <v>3712</v>
      </c>
      <c r="C4910" s="10" t="s">
        <v>731</v>
      </c>
      <c r="D4910" s="10" t="s">
        <v>42</v>
      </c>
      <c r="E4910" s="9" t="s">
        <v>4288</v>
      </c>
    </row>
    <row r="4911" spans="1:5" x14ac:dyDescent="0.3">
      <c r="A4911" s="10" t="s">
        <v>3713</v>
      </c>
      <c r="B4911" s="10" t="s">
        <v>2779</v>
      </c>
      <c r="C4911" s="10" t="s">
        <v>731</v>
      </c>
      <c r="D4911" s="10" t="s">
        <v>42</v>
      </c>
      <c r="E4911" s="9" t="s">
        <v>4288</v>
      </c>
    </row>
    <row r="4912" spans="1:5" x14ac:dyDescent="0.3">
      <c r="A4912" s="10" t="s">
        <v>2728</v>
      </c>
      <c r="B4912" s="10" t="s">
        <v>2728</v>
      </c>
      <c r="C4912" s="10" t="s">
        <v>731</v>
      </c>
      <c r="D4912" s="10" t="s">
        <v>42</v>
      </c>
      <c r="E4912" s="9" t="s">
        <v>4288</v>
      </c>
    </row>
    <row r="4913" spans="1:5" x14ac:dyDescent="0.3">
      <c r="A4913" s="10" t="s">
        <v>3714</v>
      </c>
      <c r="B4913" s="10" t="s">
        <v>2537</v>
      </c>
      <c r="C4913" s="10" t="s">
        <v>731</v>
      </c>
      <c r="D4913" s="10" t="s">
        <v>42</v>
      </c>
      <c r="E4913" s="9" t="s">
        <v>4288</v>
      </c>
    </row>
    <row r="4914" spans="1:5" x14ac:dyDescent="0.3">
      <c r="A4914" s="10" t="s">
        <v>1364</v>
      </c>
      <c r="B4914" s="10" t="s">
        <v>1365</v>
      </c>
      <c r="C4914" s="10" t="s">
        <v>731</v>
      </c>
      <c r="D4914" s="10" t="s">
        <v>42</v>
      </c>
      <c r="E4914" s="9" t="s">
        <v>4288</v>
      </c>
    </row>
    <row r="4915" spans="1:5" x14ac:dyDescent="0.3">
      <c r="A4915" s="10" t="s">
        <v>2626</v>
      </c>
      <c r="B4915" s="10" t="s">
        <v>2626</v>
      </c>
      <c r="C4915" s="10" t="s">
        <v>731</v>
      </c>
      <c r="D4915" s="10" t="s">
        <v>42</v>
      </c>
      <c r="E4915" s="9" t="s">
        <v>4288</v>
      </c>
    </row>
    <row r="4916" spans="1:5" x14ac:dyDescent="0.3">
      <c r="A4916" s="10" t="s">
        <v>2679</v>
      </c>
      <c r="B4916" s="10" t="s">
        <v>2679</v>
      </c>
      <c r="C4916" s="10" t="s">
        <v>731</v>
      </c>
      <c r="D4916" s="10" t="s">
        <v>42</v>
      </c>
      <c r="E4916" s="9" t="s">
        <v>4288</v>
      </c>
    </row>
    <row r="4917" spans="1:5" x14ac:dyDescent="0.3">
      <c r="A4917" s="10" t="s">
        <v>1263</v>
      </c>
      <c r="B4917" s="10" t="s">
        <v>1264</v>
      </c>
      <c r="C4917" s="10" t="s">
        <v>807</v>
      </c>
      <c r="D4917" s="10" t="s">
        <v>42</v>
      </c>
      <c r="E4917" s="9" t="s">
        <v>4288</v>
      </c>
    </row>
    <row r="4918" spans="1:5" x14ac:dyDescent="0.3">
      <c r="A4918" s="10" t="s">
        <v>2828</v>
      </c>
      <c r="B4918" s="10" t="s">
        <v>2829</v>
      </c>
      <c r="C4918" s="10" t="s">
        <v>807</v>
      </c>
      <c r="D4918" s="10" t="s">
        <v>42</v>
      </c>
      <c r="E4918" s="9" t="s">
        <v>4288</v>
      </c>
    </row>
    <row r="4919" spans="1:5" x14ac:dyDescent="0.3">
      <c r="A4919" s="10" t="s">
        <v>801</v>
      </c>
      <c r="B4919" s="10" t="s">
        <v>802</v>
      </c>
      <c r="C4919" s="10" t="s">
        <v>731</v>
      </c>
      <c r="D4919" s="10" t="s">
        <v>42</v>
      </c>
      <c r="E4919" s="9" t="s">
        <v>4288</v>
      </c>
    </row>
    <row r="4920" spans="1:5" x14ac:dyDescent="0.3">
      <c r="A4920" s="10" t="s">
        <v>2877</v>
      </c>
      <c r="B4920" s="10" t="s">
        <v>2878</v>
      </c>
      <c r="C4920" s="10" t="s">
        <v>731</v>
      </c>
      <c r="D4920" s="10" t="s">
        <v>42</v>
      </c>
      <c r="E4920" s="9" t="s">
        <v>4288</v>
      </c>
    </row>
    <row r="4921" spans="1:5" x14ac:dyDescent="0.3">
      <c r="A4921" s="10" t="s">
        <v>3715</v>
      </c>
      <c r="B4921" s="10" t="s">
        <v>3716</v>
      </c>
      <c r="C4921" s="10" t="s">
        <v>731</v>
      </c>
      <c r="D4921" s="10" t="s">
        <v>42</v>
      </c>
      <c r="E4921" s="9" t="s">
        <v>4288</v>
      </c>
    </row>
    <row r="4922" spans="1:5" x14ac:dyDescent="0.3">
      <c r="A4922" s="10" t="s">
        <v>3717</v>
      </c>
      <c r="B4922" s="10" t="s">
        <v>3716</v>
      </c>
      <c r="C4922" s="10" t="s">
        <v>731</v>
      </c>
      <c r="D4922" s="10" t="s">
        <v>42</v>
      </c>
      <c r="E4922" s="9" t="s">
        <v>4288</v>
      </c>
    </row>
    <row r="4923" spans="1:5" x14ac:dyDescent="0.3">
      <c r="A4923" s="10" t="s">
        <v>3718</v>
      </c>
      <c r="B4923" s="10" t="s">
        <v>3719</v>
      </c>
      <c r="C4923" s="10" t="s">
        <v>731</v>
      </c>
      <c r="D4923" s="10" t="s">
        <v>42</v>
      </c>
      <c r="E4923" s="9" t="s">
        <v>4288</v>
      </c>
    </row>
    <row r="4924" spans="1:5" x14ac:dyDescent="0.3">
      <c r="A4924" s="10" t="s">
        <v>3720</v>
      </c>
      <c r="B4924" s="10" t="s">
        <v>3721</v>
      </c>
      <c r="C4924" s="10" t="s">
        <v>731</v>
      </c>
      <c r="D4924" s="10" t="s">
        <v>42</v>
      </c>
      <c r="E4924" s="9" t="s">
        <v>4288</v>
      </c>
    </row>
    <row r="4925" spans="1:5" x14ac:dyDescent="0.3">
      <c r="A4925" s="10" t="s">
        <v>3722</v>
      </c>
      <c r="B4925" s="10" t="s">
        <v>3721</v>
      </c>
      <c r="C4925" s="10" t="s">
        <v>731</v>
      </c>
      <c r="D4925" s="10" t="s">
        <v>42</v>
      </c>
      <c r="E4925" s="9" t="s">
        <v>4288</v>
      </c>
    </row>
    <row r="4926" spans="1:5" x14ac:dyDescent="0.3">
      <c r="A4926" s="10" t="s">
        <v>3723</v>
      </c>
      <c r="B4926" s="10" t="s">
        <v>3716</v>
      </c>
      <c r="C4926" s="10" t="s">
        <v>731</v>
      </c>
      <c r="D4926" s="10" t="s">
        <v>42</v>
      </c>
      <c r="E4926" s="9" t="s">
        <v>4288</v>
      </c>
    </row>
    <row r="4927" spans="1:5" x14ac:dyDescent="0.3">
      <c r="A4927" s="10" t="s">
        <v>3276</v>
      </c>
      <c r="B4927" s="10" t="s">
        <v>3276</v>
      </c>
      <c r="C4927" s="10" t="s">
        <v>807</v>
      </c>
      <c r="D4927" s="10" t="s">
        <v>42</v>
      </c>
      <c r="E4927" s="9" t="s">
        <v>4288</v>
      </c>
    </row>
    <row r="4928" spans="1:5" x14ac:dyDescent="0.3">
      <c r="A4928" s="10" t="s">
        <v>2997</v>
      </c>
      <c r="B4928" s="10" t="s">
        <v>2998</v>
      </c>
      <c r="C4928" s="10" t="s">
        <v>807</v>
      </c>
      <c r="D4928" s="10" t="s">
        <v>42</v>
      </c>
      <c r="E4928" s="9" t="s">
        <v>4288</v>
      </c>
    </row>
    <row r="4929" spans="1:5" x14ac:dyDescent="0.3">
      <c r="A4929" s="10" t="s">
        <v>2680</v>
      </c>
      <c r="B4929" s="10" t="s">
        <v>2681</v>
      </c>
      <c r="C4929" s="10" t="s">
        <v>807</v>
      </c>
      <c r="D4929" s="10" t="s">
        <v>42</v>
      </c>
      <c r="E4929" s="9" t="s">
        <v>4288</v>
      </c>
    </row>
    <row r="4930" spans="1:5" x14ac:dyDescent="0.3">
      <c r="A4930" s="10" t="s">
        <v>2750</v>
      </c>
      <c r="B4930" s="10" t="s">
        <v>2751</v>
      </c>
      <c r="C4930" s="10" t="s">
        <v>807</v>
      </c>
      <c r="D4930" s="10" t="s">
        <v>42</v>
      </c>
      <c r="E4930" s="9" t="s">
        <v>4288</v>
      </c>
    </row>
    <row r="4931" spans="1:5" x14ac:dyDescent="0.3">
      <c r="A4931" s="10" t="s">
        <v>1068</v>
      </c>
      <c r="B4931" s="10" t="s">
        <v>1069</v>
      </c>
      <c r="C4931" s="10" t="s">
        <v>731</v>
      </c>
      <c r="D4931" s="10" t="s">
        <v>42</v>
      </c>
      <c r="E4931" s="9" t="s">
        <v>4288</v>
      </c>
    </row>
    <row r="4932" spans="1:5" x14ac:dyDescent="0.3">
      <c r="A4932" s="10" t="s">
        <v>3419</v>
      </c>
      <c r="B4932" s="10" t="s">
        <v>3041</v>
      </c>
      <c r="C4932" s="10" t="s">
        <v>731</v>
      </c>
      <c r="D4932" s="10" t="s">
        <v>42</v>
      </c>
      <c r="E4932" s="9" t="s">
        <v>4288</v>
      </c>
    </row>
    <row r="4933" spans="1:5" x14ac:dyDescent="0.3">
      <c r="A4933" s="10" t="s">
        <v>3724</v>
      </c>
      <c r="B4933" s="10" t="s">
        <v>3724</v>
      </c>
      <c r="C4933" s="10" t="s">
        <v>807</v>
      </c>
      <c r="D4933" s="10" t="s">
        <v>42</v>
      </c>
      <c r="E4933" s="9" t="s">
        <v>4288</v>
      </c>
    </row>
    <row r="4934" spans="1:5" x14ac:dyDescent="0.3">
      <c r="A4934" s="10" t="s">
        <v>2601</v>
      </c>
      <c r="B4934" s="10" t="s">
        <v>2602</v>
      </c>
      <c r="C4934" s="10" t="s">
        <v>807</v>
      </c>
      <c r="D4934" s="10" t="s">
        <v>42</v>
      </c>
      <c r="E4934" s="9" t="s">
        <v>4288</v>
      </c>
    </row>
    <row r="4935" spans="1:5" x14ac:dyDescent="0.3">
      <c r="A4935" s="10" t="s">
        <v>2684</v>
      </c>
      <c r="B4935" s="10" t="s">
        <v>2684</v>
      </c>
      <c r="C4935" s="10" t="s">
        <v>807</v>
      </c>
      <c r="D4935" s="10" t="s">
        <v>42</v>
      </c>
      <c r="E4935" s="9" t="s">
        <v>4288</v>
      </c>
    </row>
    <row r="4936" spans="1:5" x14ac:dyDescent="0.3">
      <c r="A4936" s="10" t="s">
        <v>2804</v>
      </c>
      <c r="B4936" s="10" t="s">
        <v>2805</v>
      </c>
      <c r="C4936" s="10" t="s">
        <v>807</v>
      </c>
      <c r="D4936" s="10" t="s">
        <v>42</v>
      </c>
      <c r="E4936" s="9" t="s">
        <v>4288</v>
      </c>
    </row>
    <row r="4937" spans="1:5" x14ac:dyDescent="0.3">
      <c r="A4937" s="10" t="s">
        <v>1479</v>
      </c>
      <c r="B4937" s="10" t="s">
        <v>1480</v>
      </c>
      <c r="C4937" s="10" t="s">
        <v>731</v>
      </c>
      <c r="D4937" s="10" t="s">
        <v>42</v>
      </c>
      <c r="E4937" s="9" t="s">
        <v>4288</v>
      </c>
    </row>
    <row r="4938" spans="1:5" x14ac:dyDescent="0.3">
      <c r="A4938" s="10" t="s">
        <v>2928</v>
      </c>
      <c r="B4938" s="10" t="s">
        <v>2929</v>
      </c>
      <c r="C4938" s="10" t="s">
        <v>731</v>
      </c>
      <c r="D4938" s="10" t="s">
        <v>42</v>
      </c>
      <c r="E4938" s="9" t="s">
        <v>4288</v>
      </c>
    </row>
    <row r="4939" spans="1:5" x14ac:dyDescent="0.3">
      <c r="A4939" s="10" t="s">
        <v>3725</v>
      </c>
      <c r="B4939" s="10" t="s">
        <v>3726</v>
      </c>
      <c r="C4939" s="10" t="s">
        <v>731</v>
      </c>
      <c r="D4939" s="10" t="s">
        <v>42</v>
      </c>
      <c r="E4939" s="9" t="s">
        <v>4288</v>
      </c>
    </row>
    <row r="4940" spans="1:5" x14ac:dyDescent="0.3">
      <c r="A4940" s="10" t="s">
        <v>2707</v>
      </c>
      <c r="B4940" s="10" t="s">
        <v>2708</v>
      </c>
      <c r="C4940" s="10" t="s">
        <v>731</v>
      </c>
      <c r="D4940" s="10" t="s">
        <v>42</v>
      </c>
      <c r="E4940" s="9" t="s">
        <v>4288</v>
      </c>
    </row>
    <row r="4941" spans="1:5" x14ac:dyDescent="0.3">
      <c r="A4941" s="10" t="s">
        <v>1048</v>
      </c>
      <c r="B4941" s="10" t="s">
        <v>1049</v>
      </c>
      <c r="C4941" s="10" t="s">
        <v>731</v>
      </c>
      <c r="D4941" s="10" t="s">
        <v>42</v>
      </c>
      <c r="E4941" s="9" t="s">
        <v>4288</v>
      </c>
    </row>
    <row r="4942" spans="1:5" x14ac:dyDescent="0.3">
      <c r="A4942" s="10" t="s">
        <v>3727</v>
      </c>
      <c r="B4942" s="10" t="s">
        <v>3728</v>
      </c>
      <c r="C4942" s="10" t="s">
        <v>731</v>
      </c>
      <c r="D4942" s="10" t="s">
        <v>42</v>
      </c>
      <c r="E4942" s="9" t="s">
        <v>4288</v>
      </c>
    </row>
    <row r="4943" spans="1:5" x14ac:dyDescent="0.3">
      <c r="A4943" s="10" t="s">
        <v>3419</v>
      </c>
      <c r="B4943" s="10" t="s">
        <v>3041</v>
      </c>
      <c r="C4943" s="10" t="s">
        <v>731</v>
      </c>
      <c r="D4943" s="10" t="s">
        <v>42</v>
      </c>
      <c r="E4943" s="9" t="s">
        <v>4288</v>
      </c>
    </row>
    <row r="4944" spans="1:5" x14ac:dyDescent="0.3">
      <c r="A4944" s="10" t="s">
        <v>2838</v>
      </c>
      <c r="B4944" s="10" t="s">
        <v>2839</v>
      </c>
      <c r="C4944" s="10" t="s">
        <v>731</v>
      </c>
      <c r="D4944" s="10" t="s">
        <v>42</v>
      </c>
      <c r="E4944" s="9" t="s">
        <v>4288</v>
      </c>
    </row>
    <row r="4945" spans="1:5" x14ac:dyDescent="0.3">
      <c r="A4945" s="10" t="s">
        <v>2968</v>
      </c>
      <c r="B4945" s="10" t="s">
        <v>2969</v>
      </c>
      <c r="C4945" s="10" t="s">
        <v>731</v>
      </c>
      <c r="D4945" s="10" t="s">
        <v>42</v>
      </c>
      <c r="E4945" s="9" t="s">
        <v>4288</v>
      </c>
    </row>
    <row r="4946" spans="1:5" x14ac:dyDescent="0.3">
      <c r="A4946" s="10" t="s">
        <v>3099</v>
      </c>
      <c r="B4946" s="10" t="s">
        <v>3099</v>
      </c>
      <c r="C4946" s="10" t="s">
        <v>731</v>
      </c>
      <c r="D4946" s="10" t="s">
        <v>42</v>
      </c>
      <c r="E4946" s="9" t="s">
        <v>4288</v>
      </c>
    </row>
    <row r="4947" spans="1:5" x14ac:dyDescent="0.3">
      <c r="A4947" s="10" t="s">
        <v>2653</v>
      </c>
      <c r="B4947" s="10" t="s">
        <v>2654</v>
      </c>
      <c r="C4947" s="10" t="s">
        <v>807</v>
      </c>
      <c r="D4947" s="10" t="s">
        <v>42</v>
      </c>
      <c r="E4947" s="9" t="s">
        <v>4288</v>
      </c>
    </row>
    <row r="4948" spans="1:5" x14ac:dyDescent="0.3">
      <c r="A4948" s="10" t="s">
        <v>3729</v>
      </c>
      <c r="B4948" s="10" t="s">
        <v>3730</v>
      </c>
      <c r="C4948" s="10" t="s">
        <v>807</v>
      </c>
      <c r="D4948" s="10" t="s">
        <v>42</v>
      </c>
      <c r="E4948" s="9" t="s">
        <v>4288</v>
      </c>
    </row>
    <row r="4949" spans="1:5" x14ac:dyDescent="0.3">
      <c r="A4949" s="10" t="s">
        <v>1481</v>
      </c>
      <c r="B4949" s="10" t="s">
        <v>1482</v>
      </c>
      <c r="C4949" s="10" t="s">
        <v>731</v>
      </c>
      <c r="D4949" s="10" t="s">
        <v>42</v>
      </c>
      <c r="E4949" s="9" t="s">
        <v>4288</v>
      </c>
    </row>
    <row r="4950" spans="1:5" x14ac:dyDescent="0.3">
      <c r="A4950" s="10" t="s">
        <v>827</v>
      </c>
      <c r="B4950" s="10" t="s">
        <v>828</v>
      </c>
      <c r="C4950" s="10" t="s">
        <v>731</v>
      </c>
      <c r="D4950" s="10" t="s">
        <v>42</v>
      </c>
      <c r="E4950" s="9" t="s">
        <v>4288</v>
      </c>
    </row>
    <row r="4951" spans="1:5" x14ac:dyDescent="0.3">
      <c r="A4951" s="10" t="s">
        <v>1120</v>
      </c>
      <c r="B4951" s="10" t="s">
        <v>1121</v>
      </c>
      <c r="C4951" s="10" t="s">
        <v>731</v>
      </c>
      <c r="D4951" s="10" t="s">
        <v>42</v>
      </c>
      <c r="E4951" s="9" t="s">
        <v>4288</v>
      </c>
    </row>
    <row r="4952" spans="1:5" x14ac:dyDescent="0.3">
      <c r="A4952" s="10" t="s">
        <v>2597</v>
      </c>
      <c r="B4952" s="10" t="s">
        <v>2598</v>
      </c>
      <c r="C4952" s="10" t="s">
        <v>807</v>
      </c>
      <c r="D4952" s="10" t="s">
        <v>42</v>
      </c>
      <c r="E4952" s="9" t="s">
        <v>4288</v>
      </c>
    </row>
    <row r="4953" spans="1:5" x14ac:dyDescent="0.3">
      <c r="A4953" s="10" t="s">
        <v>2612</v>
      </c>
      <c r="B4953" s="10" t="s">
        <v>2613</v>
      </c>
      <c r="C4953" s="10" t="s">
        <v>807</v>
      </c>
      <c r="D4953" s="10" t="s">
        <v>42</v>
      </c>
      <c r="E4953" s="9" t="s">
        <v>4288</v>
      </c>
    </row>
    <row r="4954" spans="1:5" x14ac:dyDescent="0.3">
      <c r="A4954" s="10" t="s">
        <v>3731</v>
      </c>
      <c r="B4954" s="10" t="s">
        <v>3732</v>
      </c>
      <c r="C4954" s="10" t="s">
        <v>807</v>
      </c>
      <c r="D4954" s="10" t="s">
        <v>42</v>
      </c>
      <c r="E4954" s="9" t="s">
        <v>4288</v>
      </c>
    </row>
    <row r="4955" spans="1:5" x14ac:dyDescent="0.3">
      <c r="A4955" s="10" t="s">
        <v>2984</v>
      </c>
      <c r="B4955" s="10" t="s">
        <v>2985</v>
      </c>
      <c r="C4955" s="10" t="s">
        <v>807</v>
      </c>
      <c r="D4955" s="10" t="s">
        <v>42</v>
      </c>
      <c r="E4955" s="9" t="s">
        <v>4288</v>
      </c>
    </row>
    <row r="4956" spans="1:5" x14ac:dyDescent="0.3">
      <c r="A4956" s="10" t="s">
        <v>2616</v>
      </c>
      <c r="B4956" s="10" t="s">
        <v>2617</v>
      </c>
      <c r="C4956" s="10" t="s">
        <v>807</v>
      </c>
      <c r="D4956" s="10" t="s">
        <v>42</v>
      </c>
      <c r="E4956" s="9" t="s">
        <v>4288</v>
      </c>
    </row>
    <row r="4957" spans="1:5" x14ac:dyDescent="0.3">
      <c r="A4957" s="10" t="s">
        <v>2877</v>
      </c>
      <c r="B4957" s="10" t="s">
        <v>2878</v>
      </c>
      <c r="C4957" s="10" t="s">
        <v>731</v>
      </c>
      <c r="D4957" s="10" t="s">
        <v>42</v>
      </c>
      <c r="E4957" s="9" t="s">
        <v>4288</v>
      </c>
    </row>
    <row r="4958" spans="1:5" x14ac:dyDescent="0.3">
      <c r="A4958" s="10" t="s">
        <v>2910</v>
      </c>
      <c r="B4958" s="10" t="s">
        <v>2911</v>
      </c>
      <c r="C4958" s="10" t="s">
        <v>807</v>
      </c>
      <c r="D4958" s="10" t="s">
        <v>42</v>
      </c>
      <c r="E4958" s="9" t="s">
        <v>4288</v>
      </c>
    </row>
    <row r="4959" spans="1:5" x14ac:dyDescent="0.3">
      <c r="A4959" s="10" t="s">
        <v>1312</v>
      </c>
      <c r="B4959" s="10" t="s">
        <v>1313</v>
      </c>
      <c r="C4959" s="10" t="s">
        <v>807</v>
      </c>
      <c r="D4959" s="10" t="s">
        <v>42</v>
      </c>
      <c r="E4959" s="9" t="s">
        <v>4288</v>
      </c>
    </row>
    <row r="4960" spans="1:5" x14ac:dyDescent="0.3">
      <c r="A4960" s="10" t="s">
        <v>3733</v>
      </c>
      <c r="B4960" s="10" t="s">
        <v>3716</v>
      </c>
      <c r="C4960" s="10" t="s">
        <v>731</v>
      </c>
      <c r="D4960" s="10" t="s">
        <v>42</v>
      </c>
      <c r="E4960" s="9" t="s">
        <v>4288</v>
      </c>
    </row>
    <row r="4961" spans="1:5" x14ac:dyDescent="0.3">
      <c r="A4961" s="10" t="s">
        <v>3734</v>
      </c>
      <c r="B4961" s="10" t="s">
        <v>3721</v>
      </c>
      <c r="C4961" s="10" t="s">
        <v>731</v>
      </c>
      <c r="D4961" s="10" t="s">
        <v>42</v>
      </c>
      <c r="E4961" s="9" t="s">
        <v>4288</v>
      </c>
    </row>
    <row r="4962" spans="1:5" x14ac:dyDescent="0.3">
      <c r="A4962" s="10" t="s">
        <v>3735</v>
      </c>
      <c r="B4962" s="10" t="s">
        <v>3721</v>
      </c>
      <c r="C4962" s="10" t="s">
        <v>731</v>
      </c>
      <c r="D4962" s="10" t="s">
        <v>42</v>
      </c>
      <c r="E4962" s="9" t="s">
        <v>4288</v>
      </c>
    </row>
    <row r="4963" spans="1:5" x14ac:dyDescent="0.3">
      <c r="A4963" s="10" t="s">
        <v>3736</v>
      </c>
      <c r="B4963" s="10" t="s">
        <v>3721</v>
      </c>
      <c r="C4963" s="10" t="s">
        <v>731</v>
      </c>
      <c r="D4963" s="10" t="s">
        <v>42</v>
      </c>
      <c r="E4963" s="9" t="s">
        <v>4288</v>
      </c>
    </row>
    <row r="4964" spans="1:5" x14ac:dyDescent="0.3">
      <c r="A4964" s="10" t="s">
        <v>3737</v>
      </c>
      <c r="B4964" s="10" t="s">
        <v>3721</v>
      </c>
      <c r="C4964" s="10" t="s">
        <v>731</v>
      </c>
      <c r="D4964" s="10" t="s">
        <v>42</v>
      </c>
      <c r="E4964" s="9" t="s">
        <v>4288</v>
      </c>
    </row>
    <row r="4965" spans="1:5" x14ac:dyDescent="0.3">
      <c r="A4965" s="10" t="s">
        <v>3600</v>
      </c>
      <c r="B4965" s="10" t="s">
        <v>3601</v>
      </c>
      <c r="C4965" s="10" t="s">
        <v>731</v>
      </c>
      <c r="D4965" s="10" t="s">
        <v>42</v>
      </c>
      <c r="E4965" s="9" t="s">
        <v>4288</v>
      </c>
    </row>
    <row r="4966" spans="1:5" x14ac:dyDescent="0.3">
      <c r="A4966" s="10" t="s">
        <v>3335</v>
      </c>
      <c r="B4966" s="10" t="s">
        <v>3336</v>
      </c>
      <c r="C4966" s="10" t="s">
        <v>731</v>
      </c>
      <c r="D4966" s="10" t="s">
        <v>42</v>
      </c>
      <c r="E4966" s="9" t="s">
        <v>4288</v>
      </c>
    </row>
    <row r="4967" spans="1:5" x14ac:dyDescent="0.3">
      <c r="A4967" s="10" t="s">
        <v>3738</v>
      </c>
      <c r="B4967" s="10" t="s">
        <v>3739</v>
      </c>
      <c r="C4967" s="10" t="s">
        <v>731</v>
      </c>
      <c r="D4967" s="10" t="s">
        <v>42</v>
      </c>
      <c r="E4967" s="9" t="s">
        <v>4288</v>
      </c>
    </row>
    <row r="4968" spans="1:5" x14ac:dyDescent="0.3">
      <c r="A4968" s="10" t="s">
        <v>3740</v>
      </c>
      <c r="B4968" s="10" t="s">
        <v>3741</v>
      </c>
      <c r="C4968" s="10" t="s">
        <v>807</v>
      </c>
      <c r="D4968" s="10" t="s">
        <v>42</v>
      </c>
      <c r="E4968" s="9" t="s">
        <v>4288</v>
      </c>
    </row>
    <row r="4969" spans="1:5" x14ac:dyDescent="0.3">
      <c r="A4969" s="10" t="s">
        <v>3598</v>
      </c>
      <c r="B4969" s="10" t="s">
        <v>3599</v>
      </c>
      <c r="C4969" s="10" t="s">
        <v>807</v>
      </c>
      <c r="D4969" s="10" t="s">
        <v>42</v>
      </c>
      <c r="E4969" s="9" t="s">
        <v>4288</v>
      </c>
    </row>
    <row r="4970" spans="1:5" x14ac:dyDescent="0.3">
      <c r="A4970" s="10" t="s">
        <v>2657</v>
      </c>
      <c r="B4970" s="10" t="s">
        <v>2658</v>
      </c>
      <c r="C4970" s="10" t="s">
        <v>807</v>
      </c>
      <c r="D4970" s="10" t="s">
        <v>42</v>
      </c>
      <c r="E4970" s="9" t="s">
        <v>4288</v>
      </c>
    </row>
    <row r="4971" spans="1:5" x14ac:dyDescent="0.3">
      <c r="A4971" s="10" t="s">
        <v>3062</v>
      </c>
      <c r="B4971" s="10" t="s">
        <v>3063</v>
      </c>
      <c r="C4971" s="10" t="s">
        <v>807</v>
      </c>
      <c r="D4971" s="10" t="s">
        <v>42</v>
      </c>
      <c r="E4971" s="9" t="s">
        <v>4288</v>
      </c>
    </row>
    <row r="4972" spans="1:5" x14ac:dyDescent="0.3">
      <c r="A4972" s="10" t="s">
        <v>3064</v>
      </c>
      <c r="B4972" s="10" t="s">
        <v>3065</v>
      </c>
      <c r="C4972" s="10" t="s">
        <v>807</v>
      </c>
      <c r="D4972" s="10" t="s">
        <v>42</v>
      </c>
      <c r="E4972" s="9" t="s">
        <v>4288</v>
      </c>
    </row>
    <row r="4973" spans="1:5" x14ac:dyDescent="0.3">
      <c r="A4973" s="10" t="s">
        <v>2822</v>
      </c>
      <c r="B4973" s="10" t="s">
        <v>2823</v>
      </c>
      <c r="C4973" s="10" t="s">
        <v>807</v>
      </c>
      <c r="D4973" s="10" t="s">
        <v>42</v>
      </c>
      <c r="E4973" s="9" t="s">
        <v>4288</v>
      </c>
    </row>
    <row r="4974" spans="1:5" x14ac:dyDescent="0.3">
      <c r="A4974" s="10" t="s">
        <v>2789</v>
      </c>
      <c r="B4974" s="10" t="s">
        <v>2790</v>
      </c>
      <c r="C4974" s="10" t="s">
        <v>807</v>
      </c>
      <c r="D4974" s="10" t="s">
        <v>42</v>
      </c>
      <c r="E4974" s="9" t="s">
        <v>4288</v>
      </c>
    </row>
    <row r="4975" spans="1:5" x14ac:dyDescent="0.3">
      <c r="A4975" s="10" t="s">
        <v>3742</v>
      </c>
      <c r="B4975" s="10" t="s">
        <v>3743</v>
      </c>
      <c r="C4975" s="10" t="s">
        <v>731</v>
      </c>
      <c r="D4975" s="10" t="s">
        <v>42</v>
      </c>
      <c r="E4975" s="9" t="s">
        <v>4288</v>
      </c>
    </row>
    <row r="4976" spans="1:5" x14ac:dyDescent="0.3">
      <c r="A4976" s="10" t="s">
        <v>748</v>
      </c>
      <c r="B4976" s="10" t="s">
        <v>749</v>
      </c>
      <c r="C4976" s="10" t="s">
        <v>731</v>
      </c>
      <c r="D4976" s="10" t="s">
        <v>42</v>
      </c>
      <c r="E4976" s="9" t="s">
        <v>4288</v>
      </c>
    </row>
    <row r="4977" spans="1:5" x14ac:dyDescent="0.3">
      <c r="A4977" s="10" t="s">
        <v>3102</v>
      </c>
      <c r="B4977" s="10" t="s">
        <v>3103</v>
      </c>
      <c r="C4977" s="10" t="s">
        <v>731</v>
      </c>
      <c r="D4977" s="10" t="s">
        <v>42</v>
      </c>
      <c r="E4977" s="9" t="s">
        <v>4288</v>
      </c>
    </row>
    <row r="4978" spans="1:5" x14ac:dyDescent="0.3">
      <c r="A4978" s="10" t="s">
        <v>3462</v>
      </c>
      <c r="B4978" s="10" t="s">
        <v>3462</v>
      </c>
      <c r="C4978" s="10" t="s">
        <v>731</v>
      </c>
      <c r="D4978" s="10" t="s">
        <v>42</v>
      </c>
      <c r="E4978" s="9" t="s">
        <v>4288</v>
      </c>
    </row>
    <row r="4979" spans="1:5" x14ac:dyDescent="0.3">
      <c r="A4979" s="10" t="s">
        <v>3036</v>
      </c>
      <c r="B4979" s="10" t="s">
        <v>3037</v>
      </c>
      <c r="C4979" s="10" t="s">
        <v>731</v>
      </c>
      <c r="D4979" s="10" t="s">
        <v>42</v>
      </c>
      <c r="E4979" s="9" t="s">
        <v>4288</v>
      </c>
    </row>
    <row r="4980" spans="1:5" x14ac:dyDescent="0.3">
      <c r="A4980" s="10" t="s">
        <v>3744</v>
      </c>
      <c r="B4980" s="10" t="s">
        <v>3745</v>
      </c>
      <c r="C4980" s="10" t="s">
        <v>731</v>
      </c>
      <c r="D4980" s="10" t="s">
        <v>12</v>
      </c>
      <c r="E4980" s="9" t="s">
        <v>4288</v>
      </c>
    </row>
    <row r="4981" spans="1:5" x14ac:dyDescent="0.3">
      <c r="A4981" s="10" t="s">
        <v>3746</v>
      </c>
      <c r="B4981" s="10" t="s">
        <v>3747</v>
      </c>
      <c r="C4981" s="10" t="s">
        <v>731</v>
      </c>
      <c r="D4981" s="10" t="s">
        <v>42</v>
      </c>
      <c r="E4981" s="9" t="s">
        <v>4288</v>
      </c>
    </row>
    <row r="4982" spans="1:5" x14ac:dyDescent="0.3">
      <c r="A4982" s="10" t="s">
        <v>3356</v>
      </c>
      <c r="B4982" s="10" t="s">
        <v>3357</v>
      </c>
      <c r="C4982" s="10" t="s">
        <v>731</v>
      </c>
      <c r="D4982" s="10" t="s">
        <v>42</v>
      </c>
      <c r="E4982" s="9" t="s">
        <v>4288</v>
      </c>
    </row>
    <row r="4983" spans="1:5" x14ac:dyDescent="0.3">
      <c r="A4983" s="10" t="s">
        <v>2677</v>
      </c>
      <c r="B4983" s="10" t="s">
        <v>2678</v>
      </c>
      <c r="C4983" s="10" t="s">
        <v>731</v>
      </c>
      <c r="D4983" s="10" t="s">
        <v>42</v>
      </c>
      <c r="E4983" s="9" t="s">
        <v>4288</v>
      </c>
    </row>
    <row r="4984" spans="1:5" x14ac:dyDescent="0.3">
      <c r="A4984" s="10" t="s">
        <v>1448</v>
      </c>
      <c r="B4984" s="10" t="s">
        <v>1188</v>
      </c>
      <c r="C4984" s="10" t="s">
        <v>731</v>
      </c>
      <c r="D4984" s="10" t="s">
        <v>42</v>
      </c>
      <c r="E4984" s="9" t="s">
        <v>4288</v>
      </c>
    </row>
    <row r="4985" spans="1:5" x14ac:dyDescent="0.3">
      <c r="A4985" s="10" t="s">
        <v>3748</v>
      </c>
      <c r="B4985" s="10" t="s">
        <v>3749</v>
      </c>
      <c r="C4985" s="10" t="s">
        <v>731</v>
      </c>
      <c r="D4985" s="10" t="s">
        <v>42</v>
      </c>
      <c r="E4985" s="9" t="s">
        <v>4288</v>
      </c>
    </row>
    <row r="4986" spans="1:5" x14ac:dyDescent="0.3">
      <c r="A4986" s="10" t="s">
        <v>758</v>
      </c>
      <c r="B4986" s="10" t="s">
        <v>759</v>
      </c>
      <c r="C4986" s="10" t="s">
        <v>731</v>
      </c>
      <c r="D4986" s="10" t="s">
        <v>42</v>
      </c>
      <c r="E4986" s="9" t="s">
        <v>4288</v>
      </c>
    </row>
    <row r="4987" spans="1:5" x14ac:dyDescent="0.3">
      <c r="A4987" s="10" t="s">
        <v>3679</v>
      </c>
      <c r="B4987" s="10" t="s">
        <v>844</v>
      </c>
      <c r="C4987" s="10" t="s">
        <v>731</v>
      </c>
      <c r="D4987" s="10" t="s">
        <v>42</v>
      </c>
      <c r="E4987" s="9" t="s">
        <v>4288</v>
      </c>
    </row>
    <row r="4988" spans="1:5" x14ac:dyDescent="0.3">
      <c r="A4988" s="10" t="s">
        <v>3750</v>
      </c>
      <c r="B4988" s="10" t="s">
        <v>3750</v>
      </c>
      <c r="C4988" s="10" t="s">
        <v>731</v>
      </c>
      <c r="D4988" s="10" t="s">
        <v>42</v>
      </c>
      <c r="E4988" s="9" t="s">
        <v>4288</v>
      </c>
    </row>
    <row r="4989" spans="1:5" x14ac:dyDescent="0.3">
      <c r="A4989" s="10" t="s">
        <v>2528</v>
      </c>
      <c r="B4989" s="10" t="s">
        <v>2529</v>
      </c>
      <c r="C4989" s="10" t="s">
        <v>731</v>
      </c>
      <c r="D4989" s="10" t="s">
        <v>42</v>
      </c>
      <c r="E4989" s="9" t="s">
        <v>4288</v>
      </c>
    </row>
    <row r="4990" spans="1:5" x14ac:dyDescent="0.3">
      <c r="A4990" s="10" t="s">
        <v>1341</v>
      </c>
      <c r="B4990" s="10" t="s">
        <v>1342</v>
      </c>
      <c r="C4990" s="10" t="s">
        <v>731</v>
      </c>
      <c r="D4990" s="10" t="s">
        <v>42</v>
      </c>
      <c r="E4990" s="9" t="s">
        <v>4288</v>
      </c>
    </row>
    <row r="4991" spans="1:5" x14ac:dyDescent="0.3">
      <c r="A4991" s="10" t="s">
        <v>2601</v>
      </c>
      <c r="B4991" s="10" t="s">
        <v>2602</v>
      </c>
      <c r="C4991" s="10" t="s">
        <v>807</v>
      </c>
      <c r="D4991" s="10" t="s">
        <v>42</v>
      </c>
      <c r="E4991" s="9" t="s">
        <v>4288</v>
      </c>
    </row>
    <row r="4992" spans="1:5" x14ac:dyDescent="0.3">
      <c r="A4992" s="10" t="s">
        <v>3751</v>
      </c>
      <c r="B4992" s="10" t="s">
        <v>3752</v>
      </c>
      <c r="C4992" s="10" t="s">
        <v>807</v>
      </c>
      <c r="D4992" s="10" t="s">
        <v>42</v>
      </c>
      <c r="E4992" s="9" t="s">
        <v>4288</v>
      </c>
    </row>
    <row r="4993" spans="1:5" x14ac:dyDescent="0.3">
      <c r="A4993" s="10" t="s">
        <v>2957</v>
      </c>
      <c r="B4993" s="10" t="s">
        <v>2958</v>
      </c>
      <c r="C4993" s="10" t="s">
        <v>731</v>
      </c>
      <c r="D4993" s="10" t="s">
        <v>42</v>
      </c>
      <c r="E4993" s="9" t="s">
        <v>4288</v>
      </c>
    </row>
    <row r="4994" spans="1:5" x14ac:dyDescent="0.3">
      <c r="A4994" s="10" t="s">
        <v>2920</v>
      </c>
      <c r="B4994" s="10" t="s">
        <v>2921</v>
      </c>
      <c r="C4994" s="10" t="s">
        <v>731</v>
      </c>
      <c r="D4994" s="10" t="s">
        <v>42</v>
      </c>
      <c r="E4994" s="9" t="s">
        <v>4288</v>
      </c>
    </row>
    <row r="4995" spans="1:5" x14ac:dyDescent="0.3">
      <c r="A4995" s="10" t="s">
        <v>2877</v>
      </c>
      <c r="B4995" s="10" t="s">
        <v>2878</v>
      </c>
      <c r="C4995" s="10" t="s">
        <v>731</v>
      </c>
      <c r="D4995" s="10" t="s">
        <v>42</v>
      </c>
      <c r="E4995" s="9" t="s">
        <v>4288</v>
      </c>
    </row>
    <row r="4996" spans="1:5" x14ac:dyDescent="0.3">
      <c r="A4996" s="10" t="s">
        <v>1354</v>
      </c>
      <c r="B4996" s="10" t="s">
        <v>1355</v>
      </c>
      <c r="C4996" s="10" t="s">
        <v>731</v>
      </c>
      <c r="D4996" s="10" t="s">
        <v>42</v>
      </c>
      <c r="E4996" s="9" t="s">
        <v>4288</v>
      </c>
    </row>
    <row r="4997" spans="1:5" x14ac:dyDescent="0.3">
      <c r="A4997" s="10" t="s">
        <v>3753</v>
      </c>
      <c r="B4997" s="10" t="s">
        <v>2974</v>
      </c>
      <c r="C4997" s="10" t="s">
        <v>731</v>
      </c>
      <c r="D4997" s="10" t="s">
        <v>42</v>
      </c>
      <c r="E4997" s="9" t="s">
        <v>4288</v>
      </c>
    </row>
    <row r="4998" spans="1:5" x14ac:dyDescent="0.3">
      <c r="A4998" s="10" t="s">
        <v>3754</v>
      </c>
      <c r="B4998" s="10" t="s">
        <v>3755</v>
      </c>
      <c r="C4998" s="10" t="s">
        <v>731</v>
      </c>
      <c r="D4998" s="10" t="s">
        <v>42</v>
      </c>
      <c r="E4998" s="9" t="s">
        <v>4288</v>
      </c>
    </row>
    <row r="4999" spans="1:5" x14ac:dyDescent="0.3">
      <c r="A4999" s="10" t="s">
        <v>3756</v>
      </c>
      <c r="B4999" s="10" t="s">
        <v>3757</v>
      </c>
      <c r="C4999" s="10" t="s">
        <v>807</v>
      </c>
      <c r="D4999" s="10" t="s">
        <v>42</v>
      </c>
      <c r="E4999" s="9" t="s">
        <v>4288</v>
      </c>
    </row>
    <row r="5000" spans="1:5" x14ac:dyDescent="0.3">
      <c r="A5000" s="10" t="s">
        <v>1068</v>
      </c>
      <c r="B5000" s="10" t="s">
        <v>1069</v>
      </c>
      <c r="C5000" s="10" t="s">
        <v>731</v>
      </c>
      <c r="D5000" s="10" t="s">
        <v>42</v>
      </c>
      <c r="E5000" s="9" t="s">
        <v>4288</v>
      </c>
    </row>
    <row r="5001" spans="1:5" x14ac:dyDescent="0.3">
      <c r="A5001" s="10" t="s">
        <v>835</v>
      </c>
      <c r="B5001" s="10" t="s">
        <v>836</v>
      </c>
      <c r="C5001" s="10" t="s">
        <v>731</v>
      </c>
      <c r="D5001" s="10" t="s">
        <v>42</v>
      </c>
      <c r="E5001" s="9" t="s">
        <v>4288</v>
      </c>
    </row>
    <row r="5002" spans="1:5" x14ac:dyDescent="0.3">
      <c r="A5002" s="10" t="s">
        <v>2599</v>
      </c>
      <c r="B5002" s="10" t="s">
        <v>2600</v>
      </c>
      <c r="C5002" s="10" t="s">
        <v>807</v>
      </c>
      <c r="D5002" s="10" t="s">
        <v>42</v>
      </c>
      <c r="E5002" s="9" t="s">
        <v>4288</v>
      </c>
    </row>
    <row r="5003" spans="1:5" x14ac:dyDescent="0.3">
      <c r="A5003" s="10" t="s">
        <v>2614</v>
      </c>
      <c r="B5003" s="10" t="s">
        <v>2615</v>
      </c>
      <c r="C5003" s="10" t="s">
        <v>807</v>
      </c>
      <c r="D5003" s="10" t="s">
        <v>42</v>
      </c>
      <c r="E5003" s="9" t="s">
        <v>4288</v>
      </c>
    </row>
    <row r="5004" spans="1:5" x14ac:dyDescent="0.3">
      <c r="A5004" s="10" t="s">
        <v>1270</v>
      </c>
      <c r="B5004" s="10" t="s">
        <v>1270</v>
      </c>
      <c r="C5004" s="10" t="s">
        <v>731</v>
      </c>
      <c r="D5004" s="10" t="s">
        <v>42</v>
      </c>
      <c r="E5004" s="9" t="s">
        <v>4288</v>
      </c>
    </row>
    <row r="5005" spans="1:5" x14ac:dyDescent="0.3">
      <c r="A5005" s="10" t="s">
        <v>2968</v>
      </c>
      <c r="B5005" s="10" t="s">
        <v>2969</v>
      </c>
      <c r="C5005" s="10" t="s">
        <v>731</v>
      </c>
      <c r="D5005" s="10" t="s">
        <v>42</v>
      </c>
      <c r="E5005" s="9" t="s">
        <v>4288</v>
      </c>
    </row>
    <row r="5006" spans="1:5" x14ac:dyDescent="0.3">
      <c r="A5006" s="10" t="s">
        <v>2677</v>
      </c>
      <c r="B5006" s="10" t="s">
        <v>2678</v>
      </c>
      <c r="C5006" s="10" t="s">
        <v>731</v>
      </c>
      <c r="D5006" s="10" t="s">
        <v>42</v>
      </c>
      <c r="E5006" s="9" t="s">
        <v>4288</v>
      </c>
    </row>
    <row r="5007" spans="1:5" x14ac:dyDescent="0.3">
      <c r="A5007" s="10" t="s">
        <v>3758</v>
      </c>
      <c r="B5007" s="10" t="s">
        <v>3759</v>
      </c>
      <c r="C5007" s="10" t="s">
        <v>731</v>
      </c>
      <c r="D5007" s="10" t="s">
        <v>12</v>
      </c>
      <c r="E5007" s="9" t="s">
        <v>4288</v>
      </c>
    </row>
    <row r="5008" spans="1:5" x14ac:dyDescent="0.3">
      <c r="A5008" s="10" t="s">
        <v>2626</v>
      </c>
      <c r="B5008" s="10" t="s">
        <v>2626</v>
      </c>
      <c r="C5008" s="10" t="s">
        <v>731</v>
      </c>
      <c r="D5008" s="10" t="s">
        <v>42</v>
      </c>
      <c r="E5008" s="9" t="s">
        <v>4288</v>
      </c>
    </row>
    <row r="5009" spans="1:5" x14ac:dyDescent="0.3">
      <c r="A5009" s="10" t="s">
        <v>3303</v>
      </c>
      <c r="B5009" s="10" t="s">
        <v>3303</v>
      </c>
      <c r="C5009" s="10" t="s">
        <v>731</v>
      </c>
      <c r="D5009" s="10" t="s">
        <v>42</v>
      </c>
      <c r="E5009" s="9" t="s">
        <v>4288</v>
      </c>
    </row>
    <row r="5010" spans="1:5" x14ac:dyDescent="0.3">
      <c r="A5010" s="10" t="s">
        <v>3760</v>
      </c>
      <c r="B5010" s="10" t="s">
        <v>3761</v>
      </c>
      <c r="C5010" s="10" t="s">
        <v>731</v>
      </c>
      <c r="D5010" s="10" t="s">
        <v>42</v>
      </c>
      <c r="E5010" s="9" t="s">
        <v>4288</v>
      </c>
    </row>
    <row r="5011" spans="1:5" x14ac:dyDescent="0.3">
      <c r="A5011" s="10" t="s">
        <v>3762</v>
      </c>
      <c r="B5011" s="10" t="s">
        <v>3763</v>
      </c>
      <c r="C5011" s="10" t="s">
        <v>731</v>
      </c>
      <c r="D5011" s="10" t="s">
        <v>42</v>
      </c>
      <c r="E5011" s="9" t="s">
        <v>4288</v>
      </c>
    </row>
    <row r="5012" spans="1:5" x14ac:dyDescent="0.3">
      <c r="A5012" s="10" t="s">
        <v>1116</v>
      </c>
      <c r="B5012" s="10" t="s">
        <v>1117</v>
      </c>
      <c r="C5012" s="10" t="s">
        <v>731</v>
      </c>
      <c r="D5012" s="10" t="s">
        <v>42</v>
      </c>
      <c r="E5012" s="9" t="s">
        <v>4288</v>
      </c>
    </row>
    <row r="5013" spans="1:5" x14ac:dyDescent="0.3">
      <c r="A5013" s="10" t="s">
        <v>2862</v>
      </c>
      <c r="B5013" s="10" t="s">
        <v>2863</v>
      </c>
      <c r="C5013" s="10" t="s">
        <v>731</v>
      </c>
      <c r="D5013" s="10" t="s">
        <v>42</v>
      </c>
      <c r="E5013" s="9" t="s">
        <v>4288</v>
      </c>
    </row>
    <row r="5014" spans="1:5" x14ac:dyDescent="0.3">
      <c r="A5014" s="10" t="s">
        <v>3397</v>
      </c>
      <c r="B5014" s="10" t="s">
        <v>3398</v>
      </c>
      <c r="C5014" s="10" t="s">
        <v>731</v>
      </c>
      <c r="D5014" s="10" t="s">
        <v>42</v>
      </c>
      <c r="E5014" s="9" t="s">
        <v>4288</v>
      </c>
    </row>
    <row r="5015" spans="1:5" x14ac:dyDescent="0.3">
      <c r="A5015" s="10" t="s">
        <v>3356</v>
      </c>
      <c r="B5015" s="10" t="s">
        <v>3357</v>
      </c>
      <c r="C5015" s="10" t="s">
        <v>731</v>
      </c>
      <c r="D5015" s="10" t="s">
        <v>42</v>
      </c>
      <c r="E5015" s="9" t="s">
        <v>4288</v>
      </c>
    </row>
    <row r="5016" spans="1:5" x14ac:dyDescent="0.3">
      <c r="A5016" s="10" t="s">
        <v>744</v>
      </c>
      <c r="B5016" s="10" t="s">
        <v>745</v>
      </c>
      <c r="C5016" s="10" t="s">
        <v>731</v>
      </c>
      <c r="D5016" s="10" t="s">
        <v>42</v>
      </c>
      <c r="E5016" s="9" t="s">
        <v>4288</v>
      </c>
    </row>
    <row r="5017" spans="1:5" x14ac:dyDescent="0.3">
      <c r="A5017" s="10" t="s">
        <v>2966</v>
      </c>
      <c r="B5017" s="10" t="s">
        <v>2967</v>
      </c>
      <c r="C5017" s="10" t="s">
        <v>731</v>
      </c>
      <c r="D5017" s="10" t="s">
        <v>42</v>
      </c>
      <c r="E5017" s="9" t="s">
        <v>4288</v>
      </c>
    </row>
    <row r="5018" spans="1:5" x14ac:dyDescent="0.3">
      <c r="A5018" s="10" t="s">
        <v>3764</v>
      </c>
      <c r="B5018" s="10" t="s">
        <v>3765</v>
      </c>
      <c r="C5018" s="10" t="s">
        <v>731</v>
      </c>
      <c r="D5018" s="10" t="s">
        <v>42</v>
      </c>
      <c r="E5018" s="9" t="s">
        <v>4288</v>
      </c>
    </row>
    <row r="5019" spans="1:5" x14ac:dyDescent="0.3">
      <c r="A5019" s="10" t="s">
        <v>2661</v>
      </c>
      <c r="B5019" s="10" t="s">
        <v>2662</v>
      </c>
      <c r="C5019" s="10" t="s">
        <v>731</v>
      </c>
      <c r="D5019" s="10" t="s">
        <v>42</v>
      </c>
      <c r="E5019" s="9" t="s">
        <v>4288</v>
      </c>
    </row>
    <row r="5020" spans="1:5" x14ac:dyDescent="0.3">
      <c r="A5020" s="10" t="s">
        <v>2663</v>
      </c>
      <c r="B5020" s="10" t="s">
        <v>2664</v>
      </c>
      <c r="C5020" s="10" t="s">
        <v>731</v>
      </c>
      <c r="D5020" s="10" t="s">
        <v>42</v>
      </c>
      <c r="E5020" s="9" t="s">
        <v>4288</v>
      </c>
    </row>
    <row r="5021" spans="1:5" x14ac:dyDescent="0.3">
      <c r="A5021" s="10" t="s">
        <v>2997</v>
      </c>
      <c r="B5021" s="10" t="s">
        <v>2998</v>
      </c>
      <c r="C5021" s="10" t="s">
        <v>807</v>
      </c>
      <c r="D5021" s="10" t="s">
        <v>42</v>
      </c>
      <c r="E5021" s="9" t="s">
        <v>4288</v>
      </c>
    </row>
    <row r="5022" spans="1:5" x14ac:dyDescent="0.3">
      <c r="A5022" s="10" t="s">
        <v>2941</v>
      </c>
      <c r="B5022" s="10" t="s">
        <v>2942</v>
      </c>
      <c r="C5022" s="10" t="s">
        <v>807</v>
      </c>
      <c r="D5022" s="10" t="s">
        <v>42</v>
      </c>
      <c r="E5022" s="9" t="s">
        <v>4288</v>
      </c>
    </row>
    <row r="5023" spans="1:5" x14ac:dyDescent="0.3">
      <c r="A5023" s="10" t="s">
        <v>3291</v>
      </c>
      <c r="B5023" s="10" t="s">
        <v>3292</v>
      </c>
      <c r="C5023" s="10" t="s">
        <v>807</v>
      </c>
      <c r="D5023" s="10" t="s">
        <v>42</v>
      </c>
      <c r="E5023" s="9" t="s">
        <v>4288</v>
      </c>
    </row>
    <row r="5024" spans="1:5" x14ac:dyDescent="0.3">
      <c r="A5024" s="10" t="s">
        <v>3102</v>
      </c>
      <c r="B5024" s="10" t="s">
        <v>3103</v>
      </c>
      <c r="C5024" s="10" t="s">
        <v>731</v>
      </c>
      <c r="D5024" s="10" t="s">
        <v>42</v>
      </c>
      <c r="E5024" s="9" t="s">
        <v>4288</v>
      </c>
    </row>
    <row r="5025" spans="1:5" x14ac:dyDescent="0.3">
      <c r="A5025" s="10" t="s">
        <v>3766</v>
      </c>
      <c r="B5025" s="10" t="s">
        <v>3767</v>
      </c>
      <c r="C5025" s="10" t="s">
        <v>731</v>
      </c>
      <c r="D5025" s="10" t="s">
        <v>42</v>
      </c>
      <c r="E5025" s="9" t="s">
        <v>4288</v>
      </c>
    </row>
    <row r="5026" spans="1:5" x14ac:dyDescent="0.3">
      <c r="A5026" s="10" t="s">
        <v>3768</v>
      </c>
      <c r="B5026" s="10" t="s">
        <v>3769</v>
      </c>
      <c r="C5026" s="10" t="s">
        <v>731</v>
      </c>
      <c r="D5026" s="10" t="s">
        <v>42</v>
      </c>
      <c r="E5026" s="9" t="s">
        <v>4288</v>
      </c>
    </row>
    <row r="5027" spans="1:5" x14ac:dyDescent="0.3">
      <c r="A5027" s="10" t="s">
        <v>2768</v>
      </c>
      <c r="B5027" s="10" t="s">
        <v>2769</v>
      </c>
      <c r="C5027" s="10" t="s">
        <v>807</v>
      </c>
      <c r="D5027" s="10" t="s">
        <v>42</v>
      </c>
      <c r="E5027" s="9" t="s">
        <v>4288</v>
      </c>
    </row>
    <row r="5028" spans="1:5" x14ac:dyDescent="0.3">
      <c r="A5028" s="10" t="s">
        <v>2804</v>
      </c>
      <c r="B5028" s="10" t="s">
        <v>2805</v>
      </c>
      <c r="C5028" s="10" t="s">
        <v>807</v>
      </c>
      <c r="D5028" s="10" t="s">
        <v>42</v>
      </c>
      <c r="E5028" s="9" t="s">
        <v>4288</v>
      </c>
    </row>
    <row r="5029" spans="1:5" x14ac:dyDescent="0.3">
      <c r="A5029" s="10" t="s">
        <v>3770</v>
      </c>
      <c r="B5029" s="10" t="s">
        <v>3771</v>
      </c>
      <c r="C5029" s="10" t="s">
        <v>731</v>
      </c>
      <c r="D5029" s="10" t="s">
        <v>42</v>
      </c>
      <c r="E5029" s="9" t="s">
        <v>4288</v>
      </c>
    </row>
    <row r="5030" spans="1:5" x14ac:dyDescent="0.3">
      <c r="A5030" s="10" t="s">
        <v>3772</v>
      </c>
      <c r="B5030" s="10" t="s">
        <v>3772</v>
      </c>
      <c r="C5030" s="10" t="s">
        <v>731</v>
      </c>
      <c r="D5030" s="10" t="s">
        <v>42</v>
      </c>
      <c r="E5030" s="9" t="s">
        <v>4288</v>
      </c>
    </row>
    <row r="5031" spans="1:5" x14ac:dyDescent="0.3">
      <c r="A5031" s="10" t="s">
        <v>3773</v>
      </c>
      <c r="B5031" s="10" t="s">
        <v>3774</v>
      </c>
      <c r="C5031" s="10" t="s">
        <v>731</v>
      </c>
      <c r="D5031" s="10" t="s">
        <v>42</v>
      </c>
      <c r="E5031" s="9" t="s">
        <v>4288</v>
      </c>
    </row>
    <row r="5032" spans="1:5" x14ac:dyDescent="0.3">
      <c r="A5032" s="10" t="s">
        <v>3775</v>
      </c>
      <c r="B5032" s="10" t="s">
        <v>3776</v>
      </c>
      <c r="C5032" s="10" t="s">
        <v>731</v>
      </c>
      <c r="D5032" s="10" t="s">
        <v>42</v>
      </c>
      <c r="E5032" s="9" t="s">
        <v>4288</v>
      </c>
    </row>
    <row r="5033" spans="1:5" x14ac:dyDescent="0.3">
      <c r="A5033" s="10" t="s">
        <v>3777</v>
      </c>
      <c r="B5033" s="10" t="s">
        <v>3778</v>
      </c>
      <c r="C5033" s="10" t="s">
        <v>731</v>
      </c>
      <c r="D5033" s="10" t="s">
        <v>42</v>
      </c>
      <c r="E5033" s="9" t="s">
        <v>4288</v>
      </c>
    </row>
    <row r="5034" spans="1:5" x14ac:dyDescent="0.3">
      <c r="A5034" s="10" t="s">
        <v>3688</v>
      </c>
      <c r="B5034" s="10" t="s">
        <v>3689</v>
      </c>
      <c r="C5034" s="10" t="s">
        <v>731</v>
      </c>
      <c r="D5034" s="10" t="s">
        <v>42</v>
      </c>
      <c r="E5034" s="9" t="s">
        <v>4288</v>
      </c>
    </row>
    <row r="5035" spans="1:5" x14ac:dyDescent="0.3">
      <c r="A5035" s="10" t="s">
        <v>3104</v>
      </c>
      <c r="B5035" s="10" t="s">
        <v>3105</v>
      </c>
      <c r="C5035" s="10" t="s">
        <v>731</v>
      </c>
      <c r="D5035" s="10" t="s">
        <v>12</v>
      </c>
      <c r="E5035" s="9" t="s">
        <v>4288</v>
      </c>
    </row>
    <row r="5036" spans="1:5" x14ac:dyDescent="0.3">
      <c r="A5036" s="10" t="s">
        <v>1278</v>
      </c>
      <c r="B5036" s="10" t="s">
        <v>1279</v>
      </c>
      <c r="C5036" s="10" t="s">
        <v>731</v>
      </c>
      <c r="D5036" s="10" t="s">
        <v>42</v>
      </c>
      <c r="E5036" s="9" t="s">
        <v>4288</v>
      </c>
    </row>
    <row r="5037" spans="1:5" x14ac:dyDescent="0.3">
      <c r="A5037" s="10" t="s">
        <v>1470</v>
      </c>
      <c r="B5037" s="10" t="s">
        <v>1471</v>
      </c>
      <c r="C5037" s="10" t="s">
        <v>731</v>
      </c>
      <c r="D5037" s="10" t="s">
        <v>42</v>
      </c>
      <c r="E5037" s="9" t="s">
        <v>4288</v>
      </c>
    </row>
    <row r="5038" spans="1:5" x14ac:dyDescent="0.3">
      <c r="A5038" s="10" t="s">
        <v>991</v>
      </c>
      <c r="B5038" s="10" t="s">
        <v>864</v>
      </c>
      <c r="C5038" s="10" t="s">
        <v>731</v>
      </c>
      <c r="D5038" s="10" t="s">
        <v>42</v>
      </c>
      <c r="E5038" s="9" t="s">
        <v>4288</v>
      </c>
    </row>
    <row r="5039" spans="1:5" x14ac:dyDescent="0.3">
      <c r="A5039" s="10" t="s">
        <v>3590</v>
      </c>
      <c r="B5039" s="10" t="s">
        <v>3590</v>
      </c>
      <c r="C5039" s="10" t="s">
        <v>731</v>
      </c>
      <c r="D5039" s="10" t="s">
        <v>42</v>
      </c>
      <c r="E5039" s="9" t="s">
        <v>4288</v>
      </c>
    </row>
    <row r="5040" spans="1:5" x14ac:dyDescent="0.3">
      <c r="A5040" s="10" t="s">
        <v>2883</v>
      </c>
      <c r="B5040" s="10" t="s">
        <v>2884</v>
      </c>
      <c r="C5040" s="10" t="s">
        <v>731</v>
      </c>
      <c r="D5040" s="10" t="s">
        <v>42</v>
      </c>
      <c r="E5040" s="9" t="s">
        <v>4288</v>
      </c>
    </row>
    <row r="5041" spans="1:5" x14ac:dyDescent="0.3">
      <c r="A5041" s="10" t="s">
        <v>839</v>
      </c>
      <c r="B5041" s="10" t="s">
        <v>840</v>
      </c>
      <c r="C5041" s="10" t="s">
        <v>731</v>
      </c>
      <c r="D5041" s="10" t="s">
        <v>42</v>
      </c>
      <c r="E5041" s="9" t="s">
        <v>4288</v>
      </c>
    </row>
    <row r="5042" spans="1:5" x14ac:dyDescent="0.3">
      <c r="A5042" s="10" t="s">
        <v>2624</v>
      </c>
      <c r="B5042" s="10" t="s">
        <v>2625</v>
      </c>
      <c r="C5042" s="10" t="s">
        <v>731</v>
      </c>
      <c r="D5042" s="10" t="s">
        <v>42</v>
      </c>
      <c r="E5042" s="9" t="s">
        <v>4288</v>
      </c>
    </row>
    <row r="5043" spans="1:5" x14ac:dyDescent="0.3">
      <c r="A5043" s="10" t="s">
        <v>2910</v>
      </c>
      <c r="B5043" s="10" t="s">
        <v>2911</v>
      </c>
      <c r="C5043" s="10" t="s">
        <v>807</v>
      </c>
      <c r="D5043" s="10" t="s">
        <v>42</v>
      </c>
      <c r="E5043" s="9" t="s">
        <v>4288</v>
      </c>
    </row>
    <row r="5044" spans="1:5" x14ac:dyDescent="0.3">
      <c r="A5044" s="10" t="s">
        <v>3368</v>
      </c>
      <c r="B5044" s="10" t="s">
        <v>3369</v>
      </c>
      <c r="C5044" s="10" t="s">
        <v>807</v>
      </c>
      <c r="D5044" s="10" t="s">
        <v>42</v>
      </c>
      <c r="E5044" s="9" t="s">
        <v>4288</v>
      </c>
    </row>
    <row r="5045" spans="1:5" x14ac:dyDescent="0.3">
      <c r="A5045" s="10" t="s">
        <v>2869</v>
      </c>
      <c r="B5045" s="10" t="s">
        <v>2870</v>
      </c>
      <c r="C5045" s="10" t="s">
        <v>807</v>
      </c>
      <c r="D5045" s="10" t="s">
        <v>42</v>
      </c>
      <c r="E5045" s="9" t="s">
        <v>4288</v>
      </c>
    </row>
    <row r="5046" spans="1:5" x14ac:dyDescent="0.3">
      <c r="A5046" s="10" t="s">
        <v>3779</v>
      </c>
      <c r="B5046" s="10" t="s">
        <v>3780</v>
      </c>
      <c r="C5046" s="10" t="s">
        <v>731</v>
      </c>
      <c r="D5046" s="10" t="s">
        <v>42</v>
      </c>
      <c r="E5046" s="9" t="s">
        <v>4288</v>
      </c>
    </row>
    <row r="5047" spans="1:5" x14ac:dyDescent="0.3">
      <c r="A5047" s="10" t="s">
        <v>3541</v>
      </c>
      <c r="B5047" s="10" t="s">
        <v>3541</v>
      </c>
      <c r="C5047" s="10" t="s">
        <v>731</v>
      </c>
      <c r="D5047" s="10" t="s">
        <v>42</v>
      </c>
      <c r="E5047" s="9" t="s">
        <v>4288</v>
      </c>
    </row>
    <row r="5048" spans="1:5" x14ac:dyDescent="0.3">
      <c r="A5048" s="10" t="s">
        <v>2867</v>
      </c>
      <c r="B5048" s="10" t="s">
        <v>2868</v>
      </c>
      <c r="C5048" s="10" t="s">
        <v>731</v>
      </c>
      <c r="D5048" s="10" t="s">
        <v>42</v>
      </c>
      <c r="E5048" s="9" t="s">
        <v>4288</v>
      </c>
    </row>
    <row r="5049" spans="1:5" x14ac:dyDescent="0.3">
      <c r="A5049" s="10" t="s">
        <v>3781</v>
      </c>
      <c r="B5049" s="10" t="s">
        <v>3782</v>
      </c>
      <c r="C5049" s="10" t="s">
        <v>807</v>
      </c>
      <c r="D5049" s="10" t="s">
        <v>42</v>
      </c>
      <c r="E5049" s="9" t="s">
        <v>4288</v>
      </c>
    </row>
    <row r="5050" spans="1:5" x14ac:dyDescent="0.3">
      <c r="A5050" s="10" t="s">
        <v>1457</v>
      </c>
      <c r="B5050" s="10" t="s">
        <v>1458</v>
      </c>
      <c r="C5050" s="10" t="s">
        <v>731</v>
      </c>
      <c r="D5050" s="10" t="s">
        <v>42</v>
      </c>
      <c r="E5050" s="9" t="s">
        <v>4288</v>
      </c>
    </row>
    <row r="5051" spans="1:5" x14ac:dyDescent="0.3">
      <c r="A5051" s="10" t="s">
        <v>770</v>
      </c>
      <c r="B5051" s="10" t="s">
        <v>771</v>
      </c>
      <c r="C5051" s="10" t="s">
        <v>731</v>
      </c>
      <c r="D5051" s="10" t="s">
        <v>42</v>
      </c>
      <c r="E5051" s="9" t="s">
        <v>4288</v>
      </c>
    </row>
    <row r="5052" spans="1:5" x14ac:dyDescent="0.3">
      <c r="A5052" s="10" t="s">
        <v>3783</v>
      </c>
      <c r="B5052" s="10" t="s">
        <v>3784</v>
      </c>
      <c r="C5052" s="10" t="s">
        <v>807</v>
      </c>
      <c r="D5052" s="10" t="s">
        <v>42</v>
      </c>
      <c r="E5052" s="9" t="s">
        <v>4288</v>
      </c>
    </row>
    <row r="5053" spans="1:5" x14ac:dyDescent="0.3">
      <c r="A5053" s="10" t="s">
        <v>3785</v>
      </c>
      <c r="B5053" s="10" t="s">
        <v>3786</v>
      </c>
      <c r="C5053" s="10" t="s">
        <v>807</v>
      </c>
      <c r="D5053" s="10" t="s">
        <v>42</v>
      </c>
      <c r="E5053" s="9" t="s">
        <v>4288</v>
      </c>
    </row>
    <row r="5054" spans="1:5" x14ac:dyDescent="0.3">
      <c r="A5054" s="10" t="s">
        <v>2812</v>
      </c>
      <c r="B5054" s="10" t="s">
        <v>2813</v>
      </c>
      <c r="C5054" s="10" t="s">
        <v>807</v>
      </c>
      <c r="D5054" s="10" t="s">
        <v>42</v>
      </c>
      <c r="E5054" s="9" t="s">
        <v>4288</v>
      </c>
    </row>
    <row r="5055" spans="1:5" x14ac:dyDescent="0.3">
      <c r="A5055" s="10" t="s">
        <v>2818</v>
      </c>
      <c r="B5055" s="10" t="s">
        <v>2819</v>
      </c>
      <c r="C5055" s="10" t="s">
        <v>807</v>
      </c>
      <c r="D5055" s="10" t="s">
        <v>42</v>
      </c>
      <c r="E5055" s="9" t="s">
        <v>4288</v>
      </c>
    </row>
    <row r="5056" spans="1:5" x14ac:dyDescent="0.3">
      <c r="A5056" s="10" t="s">
        <v>3077</v>
      </c>
      <c r="B5056" s="10" t="s">
        <v>3078</v>
      </c>
      <c r="C5056" s="10" t="s">
        <v>807</v>
      </c>
      <c r="D5056" s="10" t="s">
        <v>42</v>
      </c>
      <c r="E5056" s="9" t="s">
        <v>4288</v>
      </c>
    </row>
    <row r="5057" spans="1:5" x14ac:dyDescent="0.3">
      <c r="A5057" s="10" t="s">
        <v>2783</v>
      </c>
      <c r="B5057" s="10" t="s">
        <v>2784</v>
      </c>
      <c r="C5057" s="10" t="s">
        <v>807</v>
      </c>
      <c r="D5057" s="10" t="s">
        <v>42</v>
      </c>
      <c r="E5057" s="9" t="s">
        <v>4288</v>
      </c>
    </row>
    <row r="5058" spans="1:5" x14ac:dyDescent="0.3">
      <c r="A5058" s="10" t="s">
        <v>2785</v>
      </c>
      <c r="B5058" s="10" t="s">
        <v>2786</v>
      </c>
      <c r="C5058" s="10" t="s">
        <v>807</v>
      </c>
      <c r="D5058" s="10" t="s">
        <v>42</v>
      </c>
      <c r="E5058" s="9" t="s">
        <v>4288</v>
      </c>
    </row>
    <row r="5059" spans="1:5" x14ac:dyDescent="0.3">
      <c r="A5059" s="10" t="s">
        <v>2824</v>
      </c>
      <c r="B5059" s="10" t="s">
        <v>2825</v>
      </c>
      <c r="C5059" s="10" t="s">
        <v>807</v>
      </c>
      <c r="D5059" s="10" t="s">
        <v>42</v>
      </c>
      <c r="E5059" s="9" t="s">
        <v>4288</v>
      </c>
    </row>
    <row r="5060" spans="1:5" x14ac:dyDescent="0.3">
      <c r="A5060" s="10" t="s">
        <v>2787</v>
      </c>
      <c r="B5060" s="10" t="s">
        <v>2788</v>
      </c>
      <c r="C5060" s="10" t="s">
        <v>807</v>
      </c>
      <c r="D5060" s="10" t="s">
        <v>42</v>
      </c>
      <c r="E5060" s="9" t="s">
        <v>4288</v>
      </c>
    </row>
    <row r="5061" spans="1:5" x14ac:dyDescent="0.3">
      <c r="A5061" s="10" t="s">
        <v>891</v>
      </c>
      <c r="B5061" s="10" t="s">
        <v>892</v>
      </c>
      <c r="C5061" s="10" t="s">
        <v>731</v>
      </c>
      <c r="D5061" s="10" t="s">
        <v>42</v>
      </c>
      <c r="E5061" s="9" t="s">
        <v>4288</v>
      </c>
    </row>
    <row r="5062" spans="1:5" x14ac:dyDescent="0.3">
      <c r="A5062" s="10" t="s">
        <v>893</v>
      </c>
      <c r="B5062" s="10" t="s">
        <v>894</v>
      </c>
      <c r="C5062" s="10" t="s">
        <v>731</v>
      </c>
      <c r="D5062" s="10" t="s">
        <v>42</v>
      </c>
      <c r="E5062" s="9" t="s">
        <v>4288</v>
      </c>
    </row>
    <row r="5063" spans="1:5" x14ac:dyDescent="0.3">
      <c r="A5063" s="10" t="s">
        <v>2622</v>
      </c>
      <c r="B5063" s="10" t="s">
        <v>2623</v>
      </c>
      <c r="C5063" s="10" t="s">
        <v>731</v>
      </c>
      <c r="D5063" s="10" t="s">
        <v>42</v>
      </c>
      <c r="E5063" s="9" t="s">
        <v>4288</v>
      </c>
    </row>
    <row r="5064" spans="1:5" x14ac:dyDescent="0.3">
      <c r="A5064" s="10" t="s">
        <v>2624</v>
      </c>
      <c r="B5064" s="10" t="s">
        <v>2625</v>
      </c>
      <c r="C5064" s="10" t="s">
        <v>731</v>
      </c>
      <c r="D5064" s="10" t="s">
        <v>42</v>
      </c>
      <c r="E5064" s="9" t="s">
        <v>4288</v>
      </c>
    </row>
    <row r="5065" spans="1:5" x14ac:dyDescent="0.3">
      <c r="A5065" s="10" t="s">
        <v>2679</v>
      </c>
      <c r="B5065" s="10" t="s">
        <v>2679</v>
      </c>
      <c r="C5065" s="10" t="s">
        <v>731</v>
      </c>
      <c r="D5065" s="10" t="s">
        <v>42</v>
      </c>
      <c r="E5065" s="9" t="s">
        <v>4288</v>
      </c>
    </row>
    <row r="5066" spans="1:5" x14ac:dyDescent="0.3">
      <c r="A5066" s="10" t="s">
        <v>3787</v>
      </c>
      <c r="B5066" s="10" t="s">
        <v>3788</v>
      </c>
      <c r="C5066" s="10" t="s">
        <v>204</v>
      </c>
      <c r="D5066" s="10" t="s">
        <v>42</v>
      </c>
      <c r="E5066" s="9" t="s">
        <v>4288</v>
      </c>
    </row>
    <row r="5067" spans="1:5" x14ac:dyDescent="0.3">
      <c r="A5067" s="10" t="s">
        <v>3789</v>
      </c>
      <c r="B5067" s="10" t="s">
        <v>3790</v>
      </c>
      <c r="C5067" s="10" t="s">
        <v>204</v>
      </c>
      <c r="D5067" s="10" t="s">
        <v>42</v>
      </c>
      <c r="E5067" s="9" t="s">
        <v>4288</v>
      </c>
    </row>
    <row r="5068" spans="1:5" x14ac:dyDescent="0.3">
      <c r="A5068" s="10" t="s">
        <v>484</v>
      </c>
      <c r="B5068" s="10" t="s">
        <v>485</v>
      </c>
      <c r="C5068" s="10" t="s">
        <v>204</v>
      </c>
      <c r="D5068" s="10" t="s">
        <v>42</v>
      </c>
      <c r="E5068" s="9" t="s">
        <v>4288</v>
      </c>
    </row>
    <row r="5069" spans="1:5" x14ac:dyDescent="0.3">
      <c r="A5069" s="10" t="s">
        <v>3112</v>
      </c>
      <c r="B5069" s="10" t="s">
        <v>3113</v>
      </c>
      <c r="C5069" s="10" t="s">
        <v>204</v>
      </c>
      <c r="D5069" s="10" t="s">
        <v>42</v>
      </c>
      <c r="E5069" s="9" t="s">
        <v>4288</v>
      </c>
    </row>
    <row r="5070" spans="1:5" x14ac:dyDescent="0.3">
      <c r="A5070" s="10" t="s">
        <v>3127</v>
      </c>
      <c r="B5070" s="10" t="s">
        <v>3128</v>
      </c>
      <c r="C5070" s="10" t="s">
        <v>204</v>
      </c>
      <c r="D5070" s="10" t="s">
        <v>42</v>
      </c>
      <c r="E5070" s="9" t="s">
        <v>4288</v>
      </c>
    </row>
    <row r="5071" spans="1:5" x14ac:dyDescent="0.3">
      <c r="A5071" s="10" t="s">
        <v>3147</v>
      </c>
      <c r="B5071" s="10" t="s">
        <v>3148</v>
      </c>
      <c r="C5071" s="10" t="s">
        <v>204</v>
      </c>
      <c r="D5071" s="10" t="s">
        <v>42</v>
      </c>
      <c r="E5071" s="9" t="s">
        <v>4288</v>
      </c>
    </row>
    <row r="5072" spans="1:5" x14ac:dyDescent="0.3">
      <c r="A5072" s="10" t="s">
        <v>202</v>
      </c>
      <c r="B5072" s="10" t="s">
        <v>203</v>
      </c>
      <c r="C5072" s="10" t="s">
        <v>204</v>
      </c>
      <c r="D5072" s="10" t="s">
        <v>42</v>
      </c>
      <c r="E5072" s="9" t="s">
        <v>4288</v>
      </c>
    </row>
    <row r="5073" spans="1:5" x14ac:dyDescent="0.3">
      <c r="A5073" s="10" t="s">
        <v>3791</v>
      </c>
      <c r="B5073" s="10" t="s">
        <v>3792</v>
      </c>
      <c r="C5073" s="10" t="s">
        <v>204</v>
      </c>
      <c r="D5073" s="10" t="s">
        <v>42</v>
      </c>
      <c r="E5073" s="9" t="s">
        <v>4288</v>
      </c>
    </row>
    <row r="5074" spans="1:5" x14ac:dyDescent="0.3">
      <c r="A5074" s="10" t="s">
        <v>397</v>
      </c>
      <c r="B5074" s="10" t="s">
        <v>398</v>
      </c>
      <c r="C5074" s="10" t="s">
        <v>204</v>
      </c>
      <c r="D5074" s="10" t="s">
        <v>42</v>
      </c>
      <c r="E5074" s="9" t="s">
        <v>4288</v>
      </c>
    </row>
    <row r="5075" spans="1:5" x14ac:dyDescent="0.3">
      <c r="A5075" s="10" t="s">
        <v>295</v>
      </c>
      <c r="B5075" s="10" t="s">
        <v>296</v>
      </c>
      <c r="C5075" s="10" t="s">
        <v>204</v>
      </c>
      <c r="D5075" s="10" t="s">
        <v>42</v>
      </c>
      <c r="E5075" s="9" t="s">
        <v>4288</v>
      </c>
    </row>
    <row r="5076" spans="1:5" x14ac:dyDescent="0.3">
      <c r="A5076" s="10" t="s">
        <v>3121</v>
      </c>
      <c r="B5076" s="10" t="s">
        <v>3122</v>
      </c>
      <c r="C5076" s="10" t="s">
        <v>204</v>
      </c>
      <c r="D5076" s="10" t="s">
        <v>42</v>
      </c>
      <c r="E5076" s="9" t="s">
        <v>4288</v>
      </c>
    </row>
    <row r="5077" spans="1:5" x14ac:dyDescent="0.3">
      <c r="A5077" s="10" t="s">
        <v>3793</v>
      </c>
      <c r="B5077" s="10" t="s">
        <v>3794</v>
      </c>
      <c r="C5077" s="10" t="s">
        <v>204</v>
      </c>
      <c r="D5077" s="10" t="s">
        <v>42</v>
      </c>
      <c r="E5077" s="9" t="s">
        <v>4288</v>
      </c>
    </row>
    <row r="5078" spans="1:5" x14ac:dyDescent="0.3">
      <c r="A5078" s="10" t="s">
        <v>3795</v>
      </c>
      <c r="B5078" s="10" t="s">
        <v>3796</v>
      </c>
      <c r="C5078" s="10" t="s">
        <v>204</v>
      </c>
      <c r="D5078" s="10" t="s">
        <v>42</v>
      </c>
      <c r="E5078" s="9" t="s">
        <v>4288</v>
      </c>
    </row>
    <row r="5079" spans="1:5" x14ac:dyDescent="0.3">
      <c r="A5079" s="10" t="s">
        <v>3797</v>
      </c>
      <c r="B5079" s="10" t="s">
        <v>222</v>
      </c>
      <c r="C5079" s="10" t="s">
        <v>204</v>
      </c>
      <c r="D5079" s="10" t="s">
        <v>42</v>
      </c>
      <c r="E5079" s="9" t="s">
        <v>4288</v>
      </c>
    </row>
    <row r="5080" spans="1:5" x14ac:dyDescent="0.3">
      <c r="A5080" s="10" t="s">
        <v>3112</v>
      </c>
      <c r="B5080" s="10" t="s">
        <v>3113</v>
      </c>
      <c r="C5080" s="10" t="s">
        <v>204</v>
      </c>
      <c r="D5080" s="10" t="s">
        <v>42</v>
      </c>
      <c r="E5080" s="9" t="s">
        <v>4288</v>
      </c>
    </row>
    <row r="5081" spans="1:5" x14ac:dyDescent="0.3">
      <c r="A5081" s="10" t="s">
        <v>3129</v>
      </c>
      <c r="B5081" s="10" t="s">
        <v>3130</v>
      </c>
      <c r="C5081" s="10" t="s">
        <v>204</v>
      </c>
      <c r="D5081" s="10" t="s">
        <v>42</v>
      </c>
      <c r="E5081" s="9" t="s">
        <v>4288</v>
      </c>
    </row>
    <row r="5082" spans="1:5" x14ac:dyDescent="0.3">
      <c r="A5082" s="10" t="s">
        <v>3798</v>
      </c>
      <c r="B5082" s="10" t="s">
        <v>3799</v>
      </c>
      <c r="C5082" s="10" t="s">
        <v>204</v>
      </c>
      <c r="D5082" s="10" t="s">
        <v>42</v>
      </c>
      <c r="E5082" s="9" t="s">
        <v>4288</v>
      </c>
    </row>
    <row r="5083" spans="1:5" x14ac:dyDescent="0.3">
      <c r="A5083" s="10" t="s">
        <v>3791</v>
      </c>
      <c r="B5083" s="10" t="s">
        <v>3792</v>
      </c>
      <c r="C5083" s="10" t="s">
        <v>204</v>
      </c>
      <c r="D5083" s="10" t="s">
        <v>42</v>
      </c>
      <c r="E5083" s="9" t="s">
        <v>4288</v>
      </c>
    </row>
    <row r="5084" spans="1:5" x14ac:dyDescent="0.3">
      <c r="A5084" s="10" t="s">
        <v>3123</v>
      </c>
      <c r="B5084" s="10" t="s">
        <v>3124</v>
      </c>
      <c r="C5084" s="10" t="s">
        <v>204</v>
      </c>
      <c r="D5084" s="10" t="s">
        <v>42</v>
      </c>
      <c r="E5084" s="9" t="s">
        <v>4288</v>
      </c>
    </row>
    <row r="5085" spans="1:5" x14ac:dyDescent="0.3">
      <c r="A5085" s="10" t="s">
        <v>3112</v>
      </c>
      <c r="B5085" s="10" t="s">
        <v>3113</v>
      </c>
      <c r="C5085" s="10" t="s">
        <v>204</v>
      </c>
      <c r="D5085" s="10" t="s">
        <v>42</v>
      </c>
      <c r="E5085" s="9" t="s">
        <v>4288</v>
      </c>
    </row>
    <row r="5086" spans="1:5" x14ac:dyDescent="0.3">
      <c r="A5086" s="10" t="s">
        <v>3129</v>
      </c>
      <c r="B5086" s="10" t="s">
        <v>3130</v>
      </c>
      <c r="C5086" s="10" t="s">
        <v>204</v>
      </c>
      <c r="D5086" s="10" t="s">
        <v>42</v>
      </c>
      <c r="E5086" s="9" t="s">
        <v>4288</v>
      </c>
    </row>
    <row r="5087" spans="1:5" x14ac:dyDescent="0.3">
      <c r="A5087" s="10" t="s">
        <v>3135</v>
      </c>
      <c r="B5087" s="10" t="s">
        <v>3136</v>
      </c>
      <c r="C5087" s="10" t="s">
        <v>343</v>
      </c>
      <c r="D5087" s="10" t="s">
        <v>42</v>
      </c>
      <c r="E5087" s="9" t="s">
        <v>4288</v>
      </c>
    </row>
    <row r="5088" spans="1:5" x14ac:dyDescent="0.3">
      <c r="A5088" s="10" t="s">
        <v>3135</v>
      </c>
      <c r="B5088" s="10" t="s">
        <v>3136</v>
      </c>
      <c r="C5088" s="10" t="s">
        <v>343</v>
      </c>
      <c r="D5088" s="10" t="s">
        <v>42</v>
      </c>
      <c r="E5088" s="9" t="s">
        <v>4288</v>
      </c>
    </row>
    <row r="5089" spans="1:5" x14ac:dyDescent="0.3">
      <c r="A5089" s="10" t="s">
        <v>3800</v>
      </c>
      <c r="B5089" s="10" t="s">
        <v>3801</v>
      </c>
      <c r="C5089" s="10" t="s">
        <v>204</v>
      </c>
      <c r="D5089" s="10" t="s">
        <v>42</v>
      </c>
      <c r="E5089" s="9" t="s">
        <v>4288</v>
      </c>
    </row>
    <row r="5090" spans="1:5" x14ac:dyDescent="0.3">
      <c r="A5090" s="10" t="s">
        <v>3791</v>
      </c>
      <c r="B5090" s="10" t="s">
        <v>3792</v>
      </c>
      <c r="C5090" s="10" t="s">
        <v>204</v>
      </c>
      <c r="D5090" s="10" t="s">
        <v>42</v>
      </c>
      <c r="E5090" s="9" t="s">
        <v>4288</v>
      </c>
    </row>
    <row r="5091" spans="1:5" x14ac:dyDescent="0.3">
      <c r="A5091" s="10" t="s">
        <v>3119</v>
      </c>
      <c r="B5091" s="10" t="s">
        <v>3120</v>
      </c>
      <c r="C5091" s="10" t="s">
        <v>204</v>
      </c>
      <c r="D5091" s="10" t="s">
        <v>42</v>
      </c>
      <c r="E5091" s="9" t="s">
        <v>4288</v>
      </c>
    </row>
    <row r="5092" spans="1:5" x14ac:dyDescent="0.3">
      <c r="A5092" s="10" t="s">
        <v>397</v>
      </c>
      <c r="B5092" s="10" t="s">
        <v>398</v>
      </c>
      <c r="C5092" s="10" t="s">
        <v>204</v>
      </c>
      <c r="D5092" s="10" t="s">
        <v>42</v>
      </c>
      <c r="E5092" s="9" t="s">
        <v>4288</v>
      </c>
    </row>
    <row r="5093" spans="1:5" x14ac:dyDescent="0.3">
      <c r="A5093" s="10" t="s">
        <v>3121</v>
      </c>
      <c r="B5093" s="10" t="s">
        <v>3122</v>
      </c>
      <c r="C5093" s="10" t="s">
        <v>204</v>
      </c>
      <c r="D5093" s="10" t="s">
        <v>42</v>
      </c>
      <c r="E5093" s="9" t="s">
        <v>4288</v>
      </c>
    </row>
    <row r="5094" spans="1:5" x14ac:dyDescent="0.3">
      <c r="A5094" s="10" t="s">
        <v>3145</v>
      </c>
      <c r="B5094" s="10" t="s">
        <v>3146</v>
      </c>
      <c r="C5094" s="10" t="s">
        <v>204</v>
      </c>
      <c r="D5094" s="10" t="s">
        <v>42</v>
      </c>
      <c r="E5094" s="9" t="s">
        <v>4288</v>
      </c>
    </row>
    <row r="5095" spans="1:5" x14ac:dyDescent="0.3">
      <c r="A5095" s="10" t="s">
        <v>3112</v>
      </c>
      <c r="B5095" s="10" t="s">
        <v>3113</v>
      </c>
      <c r="C5095" s="10" t="s">
        <v>204</v>
      </c>
      <c r="D5095" s="10" t="s">
        <v>42</v>
      </c>
      <c r="E5095" s="9" t="s">
        <v>4288</v>
      </c>
    </row>
    <row r="5096" spans="1:5" x14ac:dyDescent="0.3">
      <c r="A5096" s="10" t="s">
        <v>3802</v>
      </c>
      <c r="B5096" s="10" t="s">
        <v>3803</v>
      </c>
      <c r="C5096" s="10" t="s">
        <v>204</v>
      </c>
      <c r="D5096" s="10" t="s">
        <v>42</v>
      </c>
      <c r="E5096" s="9" t="s">
        <v>4288</v>
      </c>
    </row>
    <row r="5097" spans="1:5" x14ac:dyDescent="0.3">
      <c r="A5097" s="10" t="s">
        <v>3135</v>
      </c>
      <c r="B5097" s="10" t="s">
        <v>3136</v>
      </c>
      <c r="C5097" s="10" t="s">
        <v>343</v>
      </c>
      <c r="D5097" s="10" t="s">
        <v>42</v>
      </c>
      <c r="E5097" s="9" t="s">
        <v>4288</v>
      </c>
    </row>
    <row r="5098" spans="1:5" x14ac:dyDescent="0.3">
      <c r="A5098" s="10" t="s">
        <v>3135</v>
      </c>
      <c r="B5098" s="10" t="s">
        <v>3136</v>
      </c>
      <c r="C5098" s="10" t="s">
        <v>343</v>
      </c>
      <c r="D5098" s="10" t="s">
        <v>42</v>
      </c>
      <c r="E5098" s="9" t="s">
        <v>4288</v>
      </c>
    </row>
    <row r="5099" spans="1:5" x14ac:dyDescent="0.3">
      <c r="A5099" s="10" t="s">
        <v>3135</v>
      </c>
      <c r="B5099" s="10" t="s">
        <v>3136</v>
      </c>
      <c r="C5099" s="10" t="s">
        <v>343</v>
      </c>
      <c r="D5099" s="10" t="s">
        <v>42</v>
      </c>
      <c r="E5099" s="9" t="s">
        <v>4288</v>
      </c>
    </row>
    <row r="5100" spans="1:5" x14ac:dyDescent="0.3">
      <c r="A5100" s="10" t="s">
        <v>3804</v>
      </c>
      <c r="B5100" s="10" t="s">
        <v>3805</v>
      </c>
      <c r="C5100" s="10" t="s">
        <v>204</v>
      </c>
      <c r="D5100" s="10" t="s">
        <v>42</v>
      </c>
      <c r="E5100" s="9" t="s">
        <v>4288</v>
      </c>
    </row>
    <row r="5101" spans="1:5" x14ac:dyDescent="0.3">
      <c r="A5101" s="10" t="s">
        <v>3806</v>
      </c>
      <c r="B5101" s="10" t="s">
        <v>3807</v>
      </c>
      <c r="C5101" s="10" t="s">
        <v>204</v>
      </c>
      <c r="D5101" s="10" t="s">
        <v>42</v>
      </c>
      <c r="E5101" s="9" t="s">
        <v>4288</v>
      </c>
    </row>
    <row r="5102" spans="1:5" x14ac:dyDescent="0.3">
      <c r="A5102" s="10" t="s">
        <v>3808</v>
      </c>
      <c r="B5102" s="10" t="s">
        <v>3809</v>
      </c>
      <c r="C5102" s="10" t="s">
        <v>204</v>
      </c>
      <c r="D5102" s="10" t="s">
        <v>42</v>
      </c>
      <c r="E5102" s="9" t="s">
        <v>4288</v>
      </c>
    </row>
    <row r="5103" spans="1:5" x14ac:dyDescent="0.3">
      <c r="A5103" s="10" t="s">
        <v>3810</v>
      </c>
      <c r="B5103" s="10" t="s">
        <v>3811</v>
      </c>
      <c r="C5103" s="10" t="s">
        <v>204</v>
      </c>
      <c r="D5103" s="10" t="s">
        <v>42</v>
      </c>
      <c r="E5103" s="9" t="s">
        <v>4288</v>
      </c>
    </row>
    <row r="5104" spans="1:5" x14ac:dyDescent="0.3">
      <c r="A5104" s="10" t="s">
        <v>3125</v>
      </c>
      <c r="B5104" s="10" t="s">
        <v>3126</v>
      </c>
      <c r="C5104" s="10" t="s">
        <v>204</v>
      </c>
      <c r="D5104" s="10" t="s">
        <v>42</v>
      </c>
      <c r="E5104" s="9" t="s">
        <v>4288</v>
      </c>
    </row>
    <row r="5105" spans="1:5" x14ac:dyDescent="0.3">
      <c r="A5105" s="10" t="s">
        <v>3112</v>
      </c>
      <c r="B5105" s="10" t="s">
        <v>3113</v>
      </c>
      <c r="C5105" s="10" t="s">
        <v>204</v>
      </c>
      <c r="D5105" s="10" t="s">
        <v>42</v>
      </c>
      <c r="E5105" s="9" t="s">
        <v>4288</v>
      </c>
    </row>
    <row r="5106" spans="1:5" x14ac:dyDescent="0.3">
      <c r="A5106" s="10" t="s">
        <v>3812</v>
      </c>
      <c r="B5106" s="10" t="s">
        <v>3813</v>
      </c>
      <c r="C5106" s="10" t="s">
        <v>204</v>
      </c>
      <c r="D5106" s="10" t="s">
        <v>42</v>
      </c>
      <c r="E5106" s="9" t="s">
        <v>4288</v>
      </c>
    </row>
    <row r="5107" spans="1:5" x14ac:dyDescent="0.3">
      <c r="A5107" s="10" t="s">
        <v>3493</v>
      </c>
      <c r="B5107" s="10" t="s">
        <v>3494</v>
      </c>
      <c r="C5107" s="10" t="s">
        <v>204</v>
      </c>
      <c r="D5107" s="10" t="s">
        <v>42</v>
      </c>
      <c r="E5107" s="9" t="s">
        <v>4288</v>
      </c>
    </row>
    <row r="5108" spans="1:5" x14ac:dyDescent="0.3">
      <c r="A5108" s="10" t="s">
        <v>3814</v>
      </c>
      <c r="B5108" s="10" t="s">
        <v>3815</v>
      </c>
      <c r="C5108" s="10" t="s">
        <v>204</v>
      </c>
      <c r="D5108" s="10" t="s">
        <v>42</v>
      </c>
      <c r="E5108" s="9" t="s">
        <v>4288</v>
      </c>
    </row>
    <row r="5109" spans="1:5" x14ac:dyDescent="0.3">
      <c r="A5109" s="10" t="s">
        <v>3816</v>
      </c>
      <c r="B5109" s="10" t="s">
        <v>3817</v>
      </c>
      <c r="C5109" s="10" t="s">
        <v>204</v>
      </c>
      <c r="D5109" s="10" t="s">
        <v>42</v>
      </c>
      <c r="E5109" s="9" t="s">
        <v>4288</v>
      </c>
    </row>
    <row r="5110" spans="1:5" x14ac:dyDescent="0.3">
      <c r="A5110" s="10" t="s">
        <v>3818</v>
      </c>
      <c r="B5110" s="10" t="s">
        <v>690</v>
      </c>
      <c r="C5110" s="10" t="s">
        <v>343</v>
      </c>
      <c r="D5110" s="10" t="s">
        <v>208</v>
      </c>
      <c r="E5110" s="9" t="s">
        <v>4288</v>
      </c>
    </row>
    <row r="5111" spans="1:5" x14ac:dyDescent="0.3">
      <c r="A5111" s="10" t="s">
        <v>3819</v>
      </c>
      <c r="B5111" s="10" t="s">
        <v>3820</v>
      </c>
      <c r="C5111" s="10" t="s">
        <v>343</v>
      </c>
      <c r="D5111" s="10" t="s">
        <v>208</v>
      </c>
      <c r="E5111" s="9" t="s">
        <v>4288</v>
      </c>
    </row>
    <row r="5112" spans="1:5" x14ac:dyDescent="0.3">
      <c r="A5112" s="10" t="s">
        <v>3821</v>
      </c>
      <c r="B5112" s="10" t="s">
        <v>637</v>
      </c>
      <c r="C5112" s="10" t="s">
        <v>343</v>
      </c>
      <c r="D5112" s="10" t="s">
        <v>208</v>
      </c>
      <c r="E5112" s="9" t="s">
        <v>4288</v>
      </c>
    </row>
    <row r="5113" spans="1:5" x14ac:dyDescent="0.3">
      <c r="A5113" s="10" t="s">
        <v>3822</v>
      </c>
      <c r="B5113" s="10" t="s">
        <v>690</v>
      </c>
      <c r="C5113" s="10" t="s">
        <v>343</v>
      </c>
      <c r="D5113" s="10" t="s">
        <v>208</v>
      </c>
      <c r="E5113" s="9" t="s">
        <v>4288</v>
      </c>
    </row>
    <row r="5114" spans="1:5" x14ac:dyDescent="0.3">
      <c r="A5114" s="10" t="s">
        <v>3823</v>
      </c>
      <c r="B5114" s="10" t="s">
        <v>694</v>
      </c>
      <c r="C5114" s="10" t="s">
        <v>343</v>
      </c>
      <c r="D5114" s="10" t="s">
        <v>208</v>
      </c>
      <c r="E5114" s="9" t="s">
        <v>4288</v>
      </c>
    </row>
    <row r="5115" spans="1:5" x14ac:dyDescent="0.3">
      <c r="A5115" s="10" t="s">
        <v>3824</v>
      </c>
      <c r="B5115" s="10" t="s">
        <v>3202</v>
      </c>
      <c r="C5115" s="10" t="s">
        <v>343</v>
      </c>
      <c r="D5115" s="10" t="s">
        <v>208</v>
      </c>
      <c r="E5115" s="9" t="s">
        <v>4288</v>
      </c>
    </row>
    <row r="5116" spans="1:5" x14ac:dyDescent="0.3">
      <c r="A5116" s="10" t="s">
        <v>3824</v>
      </c>
      <c r="B5116" s="10" t="s">
        <v>3202</v>
      </c>
      <c r="C5116" s="10" t="s">
        <v>343</v>
      </c>
      <c r="D5116" s="10" t="s">
        <v>208</v>
      </c>
      <c r="E5116" s="9" t="s">
        <v>4288</v>
      </c>
    </row>
    <row r="5117" spans="1:5" x14ac:dyDescent="0.3">
      <c r="A5117" s="10" t="s">
        <v>3825</v>
      </c>
      <c r="B5117" s="10" t="s">
        <v>357</v>
      </c>
      <c r="C5117" s="10" t="s">
        <v>343</v>
      </c>
      <c r="D5117" s="10" t="s">
        <v>208</v>
      </c>
      <c r="E5117" s="9" t="s">
        <v>4288</v>
      </c>
    </row>
    <row r="5118" spans="1:5" x14ac:dyDescent="0.3">
      <c r="A5118" s="10" t="s">
        <v>3826</v>
      </c>
      <c r="B5118" s="10" t="s">
        <v>3184</v>
      </c>
      <c r="C5118" s="10" t="s">
        <v>343</v>
      </c>
      <c r="D5118" s="10" t="s">
        <v>208</v>
      </c>
      <c r="E5118" s="9" t="s">
        <v>4288</v>
      </c>
    </row>
    <row r="5119" spans="1:5" x14ac:dyDescent="0.3">
      <c r="A5119" s="10" t="s">
        <v>3827</v>
      </c>
      <c r="B5119" s="10" t="s">
        <v>696</v>
      </c>
      <c r="C5119" s="10" t="s">
        <v>343</v>
      </c>
      <c r="D5119" s="10" t="s">
        <v>208</v>
      </c>
      <c r="E5119" s="9" t="s">
        <v>4288</v>
      </c>
    </row>
    <row r="5120" spans="1:5" x14ac:dyDescent="0.3">
      <c r="A5120" s="10" t="s">
        <v>3827</v>
      </c>
      <c r="B5120" s="10" t="s">
        <v>696</v>
      </c>
      <c r="C5120" s="10" t="s">
        <v>343</v>
      </c>
      <c r="D5120" s="10" t="s">
        <v>208</v>
      </c>
      <c r="E5120" s="9" t="s">
        <v>4288</v>
      </c>
    </row>
    <row r="5121" spans="1:5" x14ac:dyDescent="0.3">
      <c r="A5121" s="10" t="s">
        <v>3828</v>
      </c>
      <c r="B5121" s="10" t="s">
        <v>3829</v>
      </c>
      <c r="C5121" s="10" t="s">
        <v>343</v>
      </c>
      <c r="D5121" s="10" t="s">
        <v>208</v>
      </c>
      <c r="E5121" s="9" t="s">
        <v>4288</v>
      </c>
    </row>
    <row r="5122" spans="1:5" x14ac:dyDescent="0.3">
      <c r="A5122" s="10" t="s">
        <v>3531</v>
      </c>
      <c r="B5122" s="10" t="s">
        <v>342</v>
      </c>
      <c r="C5122" s="10" t="s">
        <v>343</v>
      </c>
      <c r="D5122" s="10" t="s">
        <v>208</v>
      </c>
      <c r="E5122" s="9" t="s">
        <v>4288</v>
      </c>
    </row>
    <row r="5123" spans="1:5" x14ac:dyDescent="0.3">
      <c r="A5123" s="10" t="s">
        <v>3821</v>
      </c>
      <c r="B5123" s="10" t="s">
        <v>637</v>
      </c>
      <c r="C5123" s="10" t="s">
        <v>343</v>
      </c>
      <c r="D5123" s="10" t="s">
        <v>208</v>
      </c>
      <c r="E5123" s="9" t="s">
        <v>4288</v>
      </c>
    </row>
    <row r="5124" spans="1:5" x14ac:dyDescent="0.3">
      <c r="A5124" s="10" t="s">
        <v>3188</v>
      </c>
      <c r="B5124" s="10" t="s">
        <v>690</v>
      </c>
      <c r="C5124" s="10" t="s">
        <v>343</v>
      </c>
      <c r="D5124" s="10" t="s">
        <v>208</v>
      </c>
      <c r="E5124" s="9" t="s">
        <v>4288</v>
      </c>
    </row>
    <row r="5125" spans="1:5" x14ac:dyDescent="0.3">
      <c r="A5125" s="10" t="s">
        <v>3830</v>
      </c>
      <c r="B5125" s="10" t="s">
        <v>692</v>
      </c>
      <c r="C5125" s="10" t="s">
        <v>343</v>
      </c>
      <c r="D5125" s="10" t="s">
        <v>208</v>
      </c>
      <c r="E5125" s="9" t="s">
        <v>4288</v>
      </c>
    </row>
    <row r="5126" spans="1:5" x14ac:dyDescent="0.3">
      <c r="A5126" s="10" t="s">
        <v>3831</v>
      </c>
      <c r="B5126" s="10" t="s">
        <v>3832</v>
      </c>
      <c r="C5126" s="10" t="s">
        <v>343</v>
      </c>
      <c r="D5126" s="10" t="s">
        <v>208</v>
      </c>
      <c r="E5126" s="9" t="s">
        <v>4288</v>
      </c>
    </row>
    <row r="5127" spans="1:5" x14ac:dyDescent="0.3">
      <c r="A5127" s="10" t="s">
        <v>3833</v>
      </c>
      <c r="B5127" s="10" t="s">
        <v>3834</v>
      </c>
      <c r="C5127" s="10" t="s">
        <v>343</v>
      </c>
      <c r="D5127" s="10" t="s">
        <v>208</v>
      </c>
      <c r="E5127" s="9" t="s">
        <v>4288</v>
      </c>
    </row>
    <row r="5128" spans="1:5" x14ac:dyDescent="0.3">
      <c r="A5128" s="10" t="s">
        <v>3835</v>
      </c>
      <c r="B5128" s="10" t="s">
        <v>3153</v>
      </c>
      <c r="C5128" s="10" t="s">
        <v>343</v>
      </c>
      <c r="D5128" s="10" t="s">
        <v>208</v>
      </c>
      <c r="E5128" s="9" t="s">
        <v>4288</v>
      </c>
    </row>
    <row r="5129" spans="1:5" x14ac:dyDescent="0.3">
      <c r="A5129" s="10" t="s">
        <v>3531</v>
      </c>
      <c r="B5129" s="10" t="s">
        <v>342</v>
      </c>
      <c r="C5129" s="10" t="s">
        <v>343</v>
      </c>
      <c r="D5129" s="10" t="s">
        <v>208</v>
      </c>
      <c r="E5129" s="9" t="s">
        <v>4288</v>
      </c>
    </row>
    <row r="5130" spans="1:5" x14ac:dyDescent="0.3">
      <c r="A5130" s="10" t="s">
        <v>3819</v>
      </c>
      <c r="B5130" s="10" t="s">
        <v>3820</v>
      </c>
      <c r="C5130" s="10" t="s">
        <v>343</v>
      </c>
      <c r="D5130" s="10" t="s">
        <v>208</v>
      </c>
      <c r="E5130" s="9" t="s">
        <v>4288</v>
      </c>
    </row>
    <row r="5131" spans="1:5" x14ac:dyDescent="0.3">
      <c r="A5131" s="10" t="s">
        <v>3819</v>
      </c>
      <c r="B5131" s="10" t="s">
        <v>3820</v>
      </c>
      <c r="C5131" s="10" t="s">
        <v>343</v>
      </c>
      <c r="D5131" s="10" t="s">
        <v>208</v>
      </c>
      <c r="E5131" s="9" t="s">
        <v>4288</v>
      </c>
    </row>
    <row r="5132" spans="1:5" x14ac:dyDescent="0.3">
      <c r="A5132" s="10" t="s">
        <v>3823</v>
      </c>
      <c r="B5132" s="10" t="s">
        <v>694</v>
      </c>
      <c r="C5132" s="10" t="s">
        <v>343</v>
      </c>
      <c r="D5132" s="10" t="s">
        <v>208</v>
      </c>
      <c r="E5132" s="9" t="s">
        <v>4288</v>
      </c>
    </row>
    <row r="5133" spans="1:5" x14ac:dyDescent="0.3">
      <c r="A5133" s="10" t="s">
        <v>3823</v>
      </c>
      <c r="B5133" s="10" t="s">
        <v>694</v>
      </c>
      <c r="C5133" s="10" t="s">
        <v>343</v>
      </c>
      <c r="D5133" s="10" t="s">
        <v>208</v>
      </c>
      <c r="E5133" s="9" t="s">
        <v>4288</v>
      </c>
    </row>
    <row r="5134" spans="1:5" x14ac:dyDescent="0.3">
      <c r="A5134" s="10" t="s">
        <v>3836</v>
      </c>
      <c r="B5134" s="10" t="s">
        <v>3524</v>
      </c>
      <c r="C5134" s="10" t="s">
        <v>343</v>
      </c>
      <c r="D5134" s="10" t="s">
        <v>208</v>
      </c>
      <c r="E5134" s="9" t="s">
        <v>4288</v>
      </c>
    </row>
    <row r="5135" spans="1:5" x14ac:dyDescent="0.3">
      <c r="A5135" s="10" t="s">
        <v>3836</v>
      </c>
      <c r="B5135" s="10" t="s">
        <v>3524</v>
      </c>
      <c r="C5135" s="10" t="s">
        <v>343</v>
      </c>
      <c r="D5135" s="10" t="s">
        <v>208</v>
      </c>
      <c r="E5135" s="9" t="s">
        <v>4288</v>
      </c>
    </row>
    <row r="5136" spans="1:5" x14ac:dyDescent="0.3">
      <c r="A5136" s="10" t="s">
        <v>3106</v>
      </c>
      <c r="B5136" s="10" t="s">
        <v>3107</v>
      </c>
      <c r="C5136" s="10" t="s">
        <v>204</v>
      </c>
      <c r="D5136" s="10" t="s">
        <v>42</v>
      </c>
      <c r="E5136" s="9" t="s">
        <v>4288</v>
      </c>
    </row>
    <row r="5137" spans="1:5" x14ac:dyDescent="0.3">
      <c r="A5137" s="10" t="s">
        <v>3119</v>
      </c>
      <c r="B5137" s="10" t="s">
        <v>3120</v>
      </c>
      <c r="C5137" s="10" t="s">
        <v>204</v>
      </c>
      <c r="D5137" s="10" t="s">
        <v>42</v>
      </c>
      <c r="E5137" s="9" t="s">
        <v>4288</v>
      </c>
    </row>
    <row r="5138" spans="1:5" x14ac:dyDescent="0.3">
      <c r="A5138" s="10" t="s">
        <v>3837</v>
      </c>
      <c r="B5138" s="10" t="s">
        <v>3838</v>
      </c>
      <c r="C5138" s="10" t="s">
        <v>204</v>
      </c>
      <c r="D5138" s="10" t="s">
        <v>42</v>
      </c>
      <c r="E5138" s="9" t="s">
        <v>4288</v>
      </c>
    </row>
    <row r="5139" spans="1:5" x14ac:dyDescent="0.3">
      <c r="A5139" s="10" t="s">
        <v>397</v>
      </c>
      <c r="B5139" s="10" t="s">
        <v>398</v>
      </c>
      <c r="C5139" s="10" t="s">
        <v>204</v>
      </c>
      <c r="D5139" s="10" t="s">
        <v>42</v>
      </c>
      <c r="E5139" s="9" t="s">
        <v>4288</v>
      </c>
    </row>
    <row r="5140" spans="1:5" x14ac:dyDescent="0.3">
      <c r="A5140" s="10" t="s">
        <v>3121</v>
      </c>
      <c r="B5140" s="10" t="s">
        <v>3122</v>
      </c>
      <c r="C5140" s="10" t="s">
        <v>204</v>
      </c>
      <c r="D5140" s="10" t="s">
        <v>42</v>
      </c>
      <c r="E5140" s="9" t="s">
        <v>4288</v>
      </c>
    </row>
    <row r="5141" spans="1:5" x14ac:dyDescent="0.3">
      <c r="A5141" s="10" t="s">
        <v>3112</v>
      </c>
      <c r="B5141" s="10" t="s">
        <v>3113</v>
      </c>
      <c r="C5141" s="10" t="s">
        <v>204</v>
      </c>
      <c r="D5141" s="10" t="s">
        <v>42</v>
      </c>
      <c r="E5141" s="9" t="s">
        <v>4288</v>
      </c>
    </row>
    <row r="5142" spans="1:5" x14ac:dyDescent="0.3">
      <c r="A5142" s="10" t="s">
        <v>3802</v>
      </c>
      <c r="B5142" s="10" t="s">
        <v>3803</v>
      </c>
      <c r="C5142" s="10" t="s">
        <v>204</v>
      </c>
      <c r="D5142" s="10" t="s">
        <v>42</v>
      </c>
      <c r="E5142" s="9" t="s">
        <v>4288</v>
      </c>
    </row>
    <row r="5143" spans="1:5" x14ac:dyDescent="0.3">
      <c r="A5143" s="10" t="s">
        <v>3839</v>
      </c>
      <c r="B5143" s="10" t="s">
        <v>3840</v>
      </c>
      <c r="C5143" s="10" t="s">
        <v>204</v>
      </c>
      <c r="D5143" s="10" t="s">
        <v>42</v>
      </c>
      <c r="E5143" s="9" t="s">
        <v>4288</v>
      </c>
    </row>
    <row r="5144" spans="1:5" x14ac:dyDescent="0.3">
      <c r="A5144" s="10" t="s">
        <v>3841</v>
      </c>
      <c r="B5144" s="10" t="s">
        <v>3151</v>
      </c>
      <c r="C5144" s="10" t="s">
        <v>343</v>
      </c>
      <c r="D5144" s="10" t="s">
        <v>208</v>
      </c>
      <c r="E5144" s="9" t="s">
        <v>4288</v>
      </c>
    </row>
    <row r="5145" spans="1:5" x14ac:dyDescent="0.3">
      <c r="A5145" s="10" t="s">
        <v>3842</v>
      </c>
      <c r="B5145" s="10" t="s">
        <v>690</v>
      </c>
      <c r="C5145" s="10" t="s">
        <v>343</v>
      </c>
      <c r="D5145" s="10" t="s">
        <v>208</v>
      </c>
      <c r="E5145" s="9" t="s">
        <v>4288</v>
      </c>
    </row>
    <row r="5146" spans="1:5" x14ac:dyDescent="0.3">
      <c r="A5146" s="10" t="s">
        <v>3821</v>
      </c>
      <c r="B5146" s="10" t="s">
        <v>637</v>
      </c>
      <c r="C5146" s="10" t="s">
        <v>343</v>
      </c>
      <c r="D5146" s="10" t="s">
        <v>208</v>
      </c>
      <c r="E5146" s="9" t="s">
        <v>4288</v>
      </c>
    </row>
    <row r="5147" spans="1:5" x14ac:dyDescent="0.3">
      <c r="A5147" s="10" t="s">
        <v>3188</v>
      </c>
      <c r="B5147" s="10" t="s">
        <v>690</v>
      </c>
      <c r="C5147" s="10" t="s">
        <v>343</v>
      </c>
      <c r="D5147" s="10" t="s">
        <v>208</v>
      </c>
      <c r="E5147" s="9" t="s">
        <v>4288</v>
      </c>
    </row>
    <row r="5148" spans="1:5" x14ac:dyDescent="0.3">
      <c r="A5148" s="10" t="s">
        <v>3827</v>
      </c>
      <c r="B5148" s="10" t="s">
        <v>696</v>
      </c>
      <c r="C5148" s="10" t="s">
        <v>343</v>
      </c>
      <c r="D5148" s="10" t="s">
        <v>208</v>
      </c>
      <c r="E5148" s="9" t="s">
        <v>4288</v>
      </c>
    </row>
    <row r="5149" spans="1:5" x14ac:dyDescent="0.3">
      <c r="A5149" s="10" t="s">
        <v>2867</v>
      </c>
      <c r="B5149" s="10" t="s">
        <v>2868</v>
      </c>
      <c r="C5149" s="10" t="s">
        <v>731</v>
      </c>
      <c r="D5149" s="10" t="s">
        <v>42</v>
      </c>
      <c r="E5149" s="9" t="s">
        <v>4288</v>
      </c>
    </row>
    <row r="5150" spans="1:5" x14ac:dyDescent="0.3">
      <c r="A5150" s="10" t="s">
        <v>3442</v>
      </c>
      <c r="B5150" s="10" t="s">
        <v>2827</v>
      </c>
      <c r="C5150" s="10" t="s">
        <v>807</v>
      </c>
      <c r="D5150" s="10" t="s">
        <v>42</v>
      </c>
      <c r="E5150" s="9" t="s">
        <v>4288</v>
      </c>
    </row>
    <row r="5151" spans="1:5" x14ac:dyDescent="0.3">
      <c r="A5151" s="10" t="s">
        <v>3843</v>
      </c>
      <c r="B5151" s="10" t="s">
        <v>3844</v>
      </c>
      <c r="C5151" s="10" t="s">
        <v>731</v>
      </c>
      <c r="D5151" s="10" t="s">
        <v>42</v>
      </c>
      <c r="E5151" s="9" t="s">
        <v>4288</v>
      </c>
    </row>
    <row r="5152" spans="1:5" x14ac:dyDescent="0.3">
      <c r="A5152" s="10" t="s">
        <v>3845</v>
      </c>
      <c r="B5152" s="10" t="s">
        <v>3846</v>
      </c>
      <c r="C5152" s="10" t="s">
        <v>731</v>
      </c>
      <c r="D5152" s="10" t="s">
        <v>42</v>
      </c>
      <c r="E5152" s="9" t="s">
        <v>4288</v>
      </c>
    </row>
    <row r="5153" spans="1:5" x14ac:dyDescent="0.3">
      <c r="A5153" s="10" t="s">
        <v>3847</v>
      </c>
      <c r="B5153" s="10" t="s">
        <v>3848</v>
      </c>
      <c r="C5153" s="10" t="s">
        <v>731</v>
      </c>
      <c r="D5153" s="10" t="s">
        <v>42</v>
      </c>
      <c r="E5153" s="9" t="s">
        <v>4288</v>
      </c>
    </row>
    <row r="5154" spans="1:5" x14ac:dyDescent="0.3">
      <c r="A5154" s="10" t="s">
        <v>3849</v>
      </c>
      <c r="B5154" s="10" t="s">
        <v>3850</v>
      </c>
      <c r="C5154" s="10" t="s">
        <v>731</v>
      </c>
      <c r="D5154" s="10" t="s">
        <v>42</v>
      </c>
      <c r="E5154" s="9" t="s">
        <v>4288</v>
      </c>
    </row>
    <row r="5155" spans="1:5" x14ac:dyDescent="0.3">
      <c r="A5155" s="10" t="s">
        <v>3851</v>
      </c>
      <c r="B5155" s="10" t="s">
        <v>2779</v>
      </c>
      <c r="C5155" s="10" t="s">
        <v>731</v>
      </c>
      <c r="D5155" s="10" t="s">
        <v>42</v>
      </c>
      <c r="E5155" s="9" t="s">
        <v>4288</v>
      </c>
    </row>
    <row r="5156" spans="1:5" x14ac:dyDescent="0.3">
      <c r="A5156" s="10" t="s">
        <v>1448</v>
      </c>
      <c r="B5156" s="10" t="s">
        <v>1188</v>
      </c>
      <c r="C5156" s="10" t="s">
        <v>731</v>
      </c>
      <c r="D5156" s="10" t="s">
        <v>42</v>
      </c>
      <c r="E5156" s="9" t="s">
        <v>4288</v>
      </c>
    </row>
    <row r="5157" spans="1:5" x14ac:dyDescent="0.3">
      <c r="A5157" s="10" t="s">
        <v>3036</v>
      </c>
      <c r="B5157" s="10" t="s">
        <v>3037</v>
      </c>
      <c r="C5157" s="10" t="s">
        <v>731</v>
      </c>
      <c r="D5157" s="10" t="s">
        <v>42</v>
      </c>
      <c r="E5157" s="9" t="s">
        <v>4288</v>
      </c>
    </row>
    <row r="5158" spans="1:5" x14ac:dyDescent="0.3">
      <c r="A5158" s="10" t="s">
        <v>3641</v>
      </c>
      <c r="B5158" s="10" t="s">
        <v>3642</v>
      </c>
      <c r="C5158" s="10" t="s">
        <v>731</v>
      </c>
      <c r="D5158" s="10" t="s">
        <v>42</v>
      </c>
      <c r="E5158" s="9" t="s">
        <v>4288</v>
      </c>
    </row>
    <row r="5159" spans="1:5" x14ac:dyDescent="0.3">
      <c r="A5159" s="10" t="s">
        <v>3643</v>
      </c>
      <c r="B5159" s="10" t="s">
        <v>3644</v>
      </c>
      <c r="C5159" s="10" t="s">
        <v>731</v>
      </c>
      <c r="D5159" s="10" t="s">
        <v>42</v>
      </c>
      <c r="E5159" s="9" t="s">
        <v>4288</v>
      </c>
    </row>
    <row r="5160" spans="1:5" x14ac:dyDescent="0.3">
      <c r="A5160" s="10" t="s">
        <v>770</v>
      </c>
      <c r="B5160" s="10" t="s">
        <v>771</v>
      </c>
      <c r="C5160" s="10" t="s">
        <v>731</v>
      </c>
      <c r="D5160" s="10" t="s">
        <v>42</v>
      </c>
      <c r="E5160" s="9" t="s">
        <v>4288</v>
      </c>
    </row>
    <row r="5161" spans="1:5" x14ac:dyDescent="0.3">
      <c r="A5161" s="10" t="s">
        <v>3773</v>
      </c>
      <c r="B5161" s="10" t="s">
        <v>3774</v>
      </c>
      <c r="C5161" s="10" t="s">
        <v>731</v>
      </c>
      <c r="D5161" s="10" t="s">
        <v>42</v>
      </c>
      <c r="E5161" s="9" t="s">
        <v>4288</v>
      </c>
    </row>
    <row r="5162" spans="1:5" x14ac:dyDescent="0.3">
      <c r="A5162" s="10" t="s">
        <v>3379</v>
      </c>
      <c r="B5162" s="10" t="s">
        <v>3380</v>
      </c>
      <c r="C5162" s="10" t="s">
        <v>731</v>
      </c>
      <c r="D5162" s="10" t="s">
        <v>42</v>
      </c>
      <c r="E5162" s="9" t="s">
        <v>4288</v>
      </c>
    </row>
    <row r="5163" spans="1:5" x14ac:dyDescent="0.3">
      <c r="A5163" s="10" t="s">
        <v>3582</v>
      </c>
      <c r="B5163" s="10" t="s">
        <v>3380</v>
      </c>
      <c r="C5163" s="10" t="s">
        <v>731</v>
      </c>
      <c r="D5163" s="10" t="s">
        <v>42</v>
      </c>
      <c r="E5163" s="9" t="s">
        <v>4288</v>
      </c>
    </row>
    <row r="5164" spans="1:5" x14ac:dyDescent="0.3">
      <c r="A5164" s="10" t="s">
        <v>3852</v>
      </c>
      <c r="B5164" s="10" t="s">
        <v>3853</v>
      </c>
      <c r="C5164" s="10" t="s">
        <v>731</v>
      </c>
      <c r="D5164" s="10" t="s">
        <v>42</v>
      </c>
      <c r="E5164" s="9" t="s">
        <v>4288</v>
      </c>
    </row>
    <row r="5165" spans="1:5" x14ac:dyDescent="0.3">
      <c r="A5165" s="10" t="s">
        <v>3688</v>
      </c>
      <c r="B5165" s="10" t="s">
        <v>3689</v>
      </c>
      <c r="C5165" s="10" t="s">
        <v>731</v>
      </c>
      <c r="D5165" s="10" t="s">
        <v>42</v>
      </c>
      <c r="E5165" s="9" t="s">
        <v>4288</v>
      </c>
    </row>
    <row r="5166" spans="1:5" x14ac:dyDescent="0.3">
      <c r="A5166" s="10" t="s">
        <v>3854</v>
      </c>
      <c r="B5166" s="10" t="s">
        <v>3855</v>
      </c>
      <c r="C5166" s="10" t="s">
        <v>731</v>
      </c>
      <c r="D5166" s="10" t="s">
        <v>42</v>
      </c>
      <c r="E5166" s="9" t="s">
        <v>4288</v>
      </c>
    </row>
    <row r="5167" spans="1:5" x14ac:dyDescent="0.3">
      <c r="A5167" s="10" t="s">
        <v>3715</v>
      </c>
      <c r="B5167" s="10" t="s">
        <v>3716</v>
      </c>
      <c r="C5167" s="10" t="s">
        <v>731</v>
      </c>
      <c r="D5167" s="10" t="s">
        <v>42</v>
      </c>
      <c r="E5167" s="9" t="s">
        <v>4288</v>
      </c>
    </row>
    <row r="5168" spans="1:5" x14ac:dyDescent="0.3">
      <c r="A5168" s="10" t="s">
        <v>3856</v>
      </c>
      <c r="B5168" s="10" t="s">
        <v>3857</v>
      </c>
      <c r="C5168" s="10" t="s">
        <v>731</v>
      </c>
      <c r="D5168" s="10" t="s">
        <v>42</v>
      </c>
      <c r="E5168" s="9" t="s">
        <v>4288</v>
      </c>
    </row>
    <row r="5169" spans="1:5" x14ac:dyDescent="0.3">
      <c r="A5169" s="10" t="s">
        <v>3858</v>
      </c>
      <c r="B5169" s="10" t="s">
        <v>3858</v>
      </c>
      <c r="C5169" s="10" t="s">
        <v>731</v>
      </c>
      <c r="D5169" s="10" t="s">
        <v>42</v>
      </c>
      <c r="E5169" s="9" t="s">
        <v>4288</v>
      </c>
    </row>
    <row r="5170" spans="1:5" x14ac:dyDescent="0.3">
      <c r="A5170" s="10" t="s">
        <v>3859</v>
      </c>
      <c r="B5170" s="10" t="s">
        <v>3860</v>
      </c>
      <c r="C5170" s="10" t="s">
        <v>731</v>
      </c>
      <c r="D5170" s="10" t="s">
        <v>42</v>
      </c>
      <c r="E5170" s="9" t="s">
        <v>4288</v>
      </c>
    </row>
    <row r="5171" spans="1:5" x14ac:dyDescent="0.3">
      <c r="A5171" s="10" t="s">
        <v>2883</v>
      </c>
      <c r="B5171" s="10" t="s">
        <v>2884</v>
      </c>
      <c r="C5171" s="10" t="s">
        <v>731</v>
      </c>
      <c r="D5171" s="10" t="s">
        <v>42</v>
      </c>
      <c r="E5171" s="9" t="s">
        <v>4288</v>
      </c>
    </row>
    <row r="5172" spans="1:5" x14ac:dyDescent="0.3">
      <c r="A5172" s="10" t="s">
        <v>3268</v>
      </c>
      <c r="B5172" s="10" t="s">
        <v>3269</v>
      </c>
      <c r="C5172" s="10" t="s">
        <v>731</v>
      </c>
      <c r="D5172" s="10" t="s">
        <v>42</v>
      </c>
      <c r="E5172" s="9" t="s">
        <v>4288</v>
      </c>
    </row>
    <row r="5173" spans="1:5" x14ac:dyDescent="0.3">
      <c r="A5173" s="10" t="s">
        <v>3038</v>
      </c>
      <c r="B5173" s="10" t="s">
        <v>3039</v>
      </c>
      <c r="C5173" s="10" t="s">
        <v>731</v>
      </c>
      <c r="D5173" s="10" t="s">
        <v>42</v>
      </c>
      <c r="E5173" s="9" t="s">
        <v>4288</v>
      </c>
    </row>
    <row r="5174" spans="1:5" x14ac:dyDescent="0.3">
      <c r="A5174" s="10" t="s">
        <v>2867</v>
      </c>
      <c r="B5174" s="10" t="s">
        <v>2868</v>
      </c>
      <c r="C5174" s="10" t="s">
        <v>731</v>
      </c>
      <c r="D5174" s="10" t="s">
        <v>42</v>
      </c>
      <c r="E5174" s="9" t="s">
        <v>4288</v>
      </c>
    </row>
    <row r="5175" spans="1:5" x14ac:dyDescent="0.3">
      <c r="A5175" s="10" t="s">
        <v>3861</v>
      </c>
      <c r="B5175" s="10" t="s">
        <v>2868</v>
      </c>
      <c r="C5175" s="10" t="s">
        <v>731</v>
      </c>
      <c r="D5175" s="10" t="s">
        <v>42</v>
      </c>
      <c r="E5175" s="9" t="s">
        <v>4288</v>
      </c>
    </row>
    <row r="5176" spans="1:5" x14ac:dyDescent="0.3">
      <c r="A5176" s="10" t="s">
        <v>3862</v>
      </c>
      <c r="B5176" s="10" t="s">
        <v>3863</v>
      </c>
      <c r="C5176" s="10" t="s">
        <v>731</v>
      </c>
      <c r="D5176" s="10" t="s">
        <v>12</v>
      </c>
      <c r="E5176" s="9" t="s">
        <v>4288</v>
      </c>
    </row>
    <row r="5177" spans="1:5" x14ac:dyDescent="0.3">
      <c r="A5177" s="10" t="s">
        <v>3864</v>
      </c>
      <c r="B5177" s="10" t="s">
        <v>1045</v>
      </c>
      <c r="C5177" s="10" t="s">
        <v>731</v>
      </c>
      <c r="D5177" s="10" t="s">
        <v>42</v>
      </c>
      <c r="E5177" s="9" t="s">
        <v>4288</v>
      </c>
    </row>
    <row r="5178" spans="1:5" x14ac:dyDescent="0.3">
      <c r="A5178" s="10" t="s">
        <v>3865</v>
      </c>
      <c r="B5178" s="10" t="s">
        <v>3866</v>
      </c>
      <c r="C5178" s="10" t="s">
        <v>731</v>
      </c>
      <c r="D5178" s="10" t="s">
        <v>42</v>
      </c>
      <c r="E5178" s="9" t="s">
        <v>4288</v>
      </c>
    </row>
    <row r="5179" spans="1:5" x14ac:dyDescent="0.3">
      <c r="A5179" s="10" t="s">
        <v>3867</v>
      </c>
      <c r="B5179" s="10" t="s">
        <v>3868</v>
      </c>
      <c r="C5179" s="10" t="s">
        <v>731</v>
      </c>
      <c r="D5179" s="10" t="s">
        <v>42</v>
      </c>
      <c r="E5179" s="9" t="s">
        <v>4288</v>
      </c>
    </row>
    <row r="5180" spans="1:5" x14ac:dyDescent="0.3">
      <c r="A5180" s="10" t="s">
        <v>3869</v>
      </c>
      <c r="B5180" s="10" t="s">
        <v>3870</v>
      </c>
      <c r="C5180" s="10" t="s">
        <v>731</v>
      </c>
      <c r="D5180" s="10" t="s">
        <v>42</v>
      </c>
      <c r="E5180" s="9" t="s">
        <v>4288</v>
      </c>
    </row>
    <row r="5181" spans="1:5" x14ac:dyDescent="0.3">
      <c r="A5181" s="10" t="s">
        <v>3871</v>
      </c>
      <c r="B5181" s="10" t="s">
        <v>3872</v>
      </c>
      <c r="C5181" s="10" t="s">
        <v>731</v>
      </c>
      <c r="D5181" s="10" t="s">
        <v>42</v>
      </c>
      <c r="E5181" s="9" t="s">
        <v>4288</v>
      </c>
    </row>
    <row r="5182" spans="1:5" x14ac:dyDescent="0.3">
      <c r="A5182" s="10" t="s">
        <v>3873</v>
      </c>
      <c r="B5182" s="10" t="s">
        <v>3874</v>
      </c>
      <c r="C5182" s="10" t="s">
        <v>731</v>
      </c>
      <c r="D5182" s="10" t="s">
        <v>42</v>
      </c>
      <c r="E5182" s="9" t="s">
        <v>4288</v>
      </c>
    </row>
    <row r="5183" spans="1:5" x14ac:dyDescent="0.3">
      <c r="A5183" s="10" t="s">
        <v>3875</v>
      </c>
      <c r="B5183" s="10" t="s">
        <v>3876</v>
      </c>
      <c r="C5183" s="10" t="s">
        <v>731</v>
      </c>
      <c r="D5183" s="10" t="s">
        <v>42</v>
      </c>
      <c r="E5183" s="9" t="s">
        <v>4288</v>
      </c>
    </row>
    <row r="5184" spans="1:5" x14ac:dyDescent="0.3">
      <c r="A5184" s="10" t="s">
        <v>1081</v>
      </c>
      <c r="B5184" s="10" t="s">
        <v>1082</v>
      </c>
      <c r="C5184" s="10" t="s">
        <v>731</v>
      </c>
      <c r="D5184" s="10" t="s">
        <v>42</v>
      </c>
      <c r="E5184" s="9" t="s">
        <v>4288</v>
      </c>
    </row>
    <row r="5185" spans="1:5" x14ac:dyDescent="0.3">
      <c r="A5185" s="10" t="s">
        <v>3877</v>
      </c>
      <c r="B5185" s="10" t="s">
        <v>3878</v>
      </c>
      <c r="C5185" s="10" t="s">
        <v>731</v>
      </c>
      <c r="D5185" s="10" t="s">
        <v>42</v>
      </c>
      <c r="E5185" s="9" t="s">
        <v>4288</v>
      </c>
    </row>
    <row r="5186" spans="1:5" x14ac:dyDescent="0.3">
      <c r="A5186" s="10" t="s">
        <v>1083</v>
      </c>
      <c r="B5186" s="10" t="s">
        <v>1084</v>
      </c>
      <c r="C5186" s="10" t="s">
        <v>731</v>
      </c>
      <c r="D5186" s="10" t="s">
        <v>42</v>
      </c>
      <c r="E5186" s="9" t="s">
        <v>4288</v>
      </c>
    </row>
    <row r="5187" spans="1:5" x14ac:dyDescent="0.3">
      <c r="A5187" s="10" t="s">
        <v>3556</v>
      </c>
      <c r="B5187" s="10" t="s">
        <v>3557</v>
      </c>
      <c r="C5187" s="10" t="s">
        <v>731</v>
      </c>
      <c r="D5187" s="10" t="s">
        <v>42</v>
      </c>
      <c r="E5187" s="9" t="s">
        <v>4288</v>
      </c>
    </row>
    <row r="5188" spans="1:5" x14ac:dyDescent="0.3">
      <c r="A5188" s="10" t="s">
        <v>2975</v>
      </c>
      <c r="B5188" s="10" t="s">
        <v>2976</v>
      </c>
      <c r="C5188" s="10" t="s">
        <v>731</v>
      </c>
      <c r="D5188" s="10" t="s">
        <v>42</v>
      </c>
      <c r="E5188" s="9" t="s">
        <v>4288</v>
      </c>
    </row>
    <row r="5189" spans="1:5" x14ac:dyDescent="0.3">
      <c r="A5189" s="10" t="s">
        <v>3381</v>
      </c>
      <c r="B5189" s="10" t="s">
        <v>3382</v>
      </c>
      <c r="C5189" s="10" t="s">
        <v>731</v>
      </c>
      <c r="D5189" s="10" t="s">
        <v>42</v>
      </c>
      <c r="E5189" s="9" t="s">
        <v>4288</v>
      </c>
    </row>
    <row r="5190" spans="1:5" x14ac:dyDescent="0.3">
      <c r="A5190" s="10" t="s">
        <v>2850</v>
      </c>
      <c r="B5190" s="10" t="s">
        <v>2851</v>
      </c>
      <c r="C5190" s="10" t="s">
        <v>731</v>
      </c>
      <c r="D5190" s="10" t="s">
        <v>42</v>
      </c>
      <c r="E5190" s="9" t="s">
        <v>4288</v>
      </c>
    </row>
    <row r="5191" spans="1:5" x14ac:dyDescent="0.3">
      <c r="A5191" s="10" t="s">
        <v>3600</v>
      </c>
      <c r="B5191" s="10" t="s">
        <v>3601</v>
      </c>
      <c r="C5191" s="10" t="s">
        <v>731</v>
      </c>
      <c r="D5191" s="10" t="s">
        <v>42</v>
      </c>
      <c r="E5191" s="9" t="s">
        <v>4288</v>
      </c>
    </row>
    <row r="5192" spans="1:5" x14ac:dyDescent="0.3">
      <c r="A5192" s="10" t="s">
        <v>3861</v>
      </c>
      <c r="B5192" s="10" t="s">
        <v>2868</v>
      </c>
      <c r="C5192" s="10" t="s">
        <v>731</v>
      </c>
      <c r="D5192" s="10" t="s">
        <v>42</v>
      </c>
      <c r="E5192" s="9" t="s">
        <v>4288</v>
      </c>
    </row>
    <row r="5193" spans="1:5" x14ac:dyDescent="0.3">
      <c r="A5193" s="10" t="s">
        <v>2867</v>
      </c>
      <c r="B5193" s="10" t="s">
        <v>2868</v>
      </c>
      <c r="C5193" s="10" t="s">
        <v>731</v>
      </c>
      <c r="D5193" s="10" t="s">
        <v>42</v>
      </c>
      <c r="E5193" s="9" t="s">
        <v>4288</v>
      </c>
    </row>
    <row r="5194" spans="1:5" x14ac:dyDescent="0.3">
      <c r="A5194" s="10" t="s">
        <v>2655</v>
      </c>
      <c r="B5194" s="10" t="s">
        <v>2656</v>
      </c>
      <c r="C5194" s="10" t="s">
        <v>807</v>
      </c>
      <c r="D5194" s="10" t="s">
        <v>42</v>
      </c>
      <c r="E5194" s="9" t="s">
        <v>4288</v>
      </c>
    </row>
    <row r="5195" spans="1:5" x14ac:dyDescent="0.3">
      <c r="A5195" s="10" t="s">
        <v>2970</v>
      </c>
      <c r="B5195" s="10" t="s">
        <v>2970</v>
      </c>
      <c r="C5195" s="10" t="s">
        <v>807</v>
      </c>
      <c r="D5195" s="10" t="s">
        <v>42</v>
      </c>
      <c r="E5195" s="9" t="s">
        <v>4288</v>
      </c>
    </row>
    <row r="5196" spans="1:5" x14ac:dyDescent="0.3">
      <c r="A5196" s="10" t="s">
        <v>1304</v>
      </c>
      <c r="B5196" s="10" t="s">
        <v>1305</v>
      </c>
      <c r="C5196" s="10" t="s">
        <v>807</v>
      </c>
      <c r="D5196" s="10" t="s">
        <v>42</v>
      </c>
      <c r="E5196" s="9" t="s">
        <v>4288</v>
      </c>
    </row>
    <row r="5197" spans="1:5" x14ac:dyDescent="0.3">
      <c r="A5197" s="10" t="s">
        <v>3571</v>
      </c>
      <c r="B5197" s="10" t="s">
        <v>3572</v>
      </c>
      <c r="C5197" s="10" t="s">
        <v>807</v>
      </c>
      <c r="D5197" s="10" t="s">
        <v>42</v>
      </c>
      <c r="E5197" s="9" t="s">
        <v>4288</v>
      </c>
    </row>
    <row r="5198" spans="1:5" x14ac:dyDescent="0.3">
      <c r="A5198" s="10" t="s">
        <v>3044</v>
      </c>
      <c r="B5198" s="10" t="s">
        <v>3045</v>
      </c>
      <c r="C5198" s="10" t="s">
        <v>731</v>
      </c>
      <c r="D5198" s="10" t="s">
        <v>42</v>
      </c>
      <c r="E5198" s="9" t="s">
        <v>4288</v>
      </c>
    </row>
    <row r="5199" spans="1:5" x14ac:dyDescent="0.3">
      <c r="A5199" s="10" t="s">
        <v>3281</v>
      </c>
      <c r="B5199" s="10" t="s">
        <v>3282</v>
      </c>
      <c r="C5199" s="10" t="s">
        <v>731</v>
      </c>
      <c r="D5199" s="10" t="s">
        <v>42</v>
      </c>
      <c r="E5199" s="9" t="s">
        <v>4288</v>
      </c>
    </row>
    <row r="5200" spans="1:5" x14ac:dyDescent="0.3">
      <c r="A5200" s="10" t="s">
        <v>2599</v>
      </c>
      <c r="B5200" s="10" t="s">
        <v>2600</v>
      </c>
      <c r="C5200" s="10" t="s">
        <v>807</v>
      </c>
      <c r="D5200" s="10" t="s">
        <v>42</v>
      </c>
      <c r="E5200" s="9" t="s">
        <v>4288</v>
      </c>
    </row>
    <row r="5201" spans="1:5" x14ac:dyDescent="0.3">
      <c r="A5201" s="10" t="s">
        <v>3066</v>
      </c>
      <c r="B5201" s="10" t="s">
        <v>2827</v>
      </c>
      <c r="C5201" s="10" t="s">
        <v>807</v>
      </c>
      <c r="D5201" s="10" t="s">
        <v>42</v>
      </c>
      <c r="E5201" s="9" t="s">
        <v>4288</v>
      </c>
    </row>
    <row r="5202" spans="1:5" x14ac:dyDescent="0.3">
      <c r="A5202" s="10" t="s">
        <v>2902</v>
      </c>
      <c r="B5202" s="10" t="s">
        <v>2903</v>
      </c>
      <c r="C5202" s="10" t="s">
        <v>807</v>
      </c>
      <c r="D5202" s="10" t="s">
        <v>42</v>
      </c>
      <c r="E5202" s="9" t="s">
        <v>4288</v>
      </c>
    </row>
    <row r="5203" spans="1:5" x14ac:dyDescent="0.3">
      <c r="A5203" s="10" t="s">
        <v>2957</v>
      </c>
      <c r="B5203" s="10" t="s">
        <v>2958</v>
      </c>
      <c r="C5203" s="10" t="s">
        <v>731</v>
      </c>
      <c r="D5203" s="10" t="s">
        <v>42</v>
      </c>
      <c r="E5203" s="9" t="s">
        <v>4288</v>
      </c>
    </row>
    <row r="5204" spans="1:5" x14ac:dyDescent="0.3">
      <c r="A5204" s="10" t="s">
        <v>2877</v>
      </c>
      <c r="B5204" s="10" t="s">
        <v>2878</v>
      </c>
      <c r="C5204" s="10" t="s">
        <v>731</v>
      </c>
      <c r="D5204" s="10" t="s">
        <v>42</v>
      </c>
      <c r="E5204" s="9" t="s">
        <v>4288</v>
      </c>
    </row>
    <row r="5205" spans="1:5" x14ac:dyDescent="0.3">
      <c r="A5205" s="10" t="s">
        <v>2910</v>
      </c>
      <c r="B5205" s="10" t="s">
        <v>2911</v>
      </c>
      <c r="C5205" s="10" t="s">
        <v>807</v>
      </c>
      <c r="D5205" s="10" t="s">
        <v>42</v>
      </c>
      <c r="E5205" s="9" t="s">
        <v>4288</v>
      </c>
    </row>
    <row r="5206" spans="1:5" x14ac:dyDescent="0.3">
      <c r="A5206" s="10" t="s">
        <v>1085</v>
      </c>
      <c r="B5206" s="10" t="s">
        <v>1086</v>
      </c>
      <c r="C5206" s="10" t="s">
        <v>807</v>
      </c>
      <c r="D5206" s="10" t="s">
        <v>42</v>
      </c>
      <c r="E5206" s="9" t="s">
        <v>4288</v>
      </c>
    </row>
    <row r="5207" spans="1:5" x14ac:dyDescent="0.3">
      <c r="A5207" s="10" t="s">
        <v>3879</v>
      </c>
      <c r="B5207" s="10" t="s">
        <v>3879</v>
      </c>
      <c r="C5207" s="10" t="s">
        <v>807</v>
      </c>
      <c r="D5207" s="10" t="s">
        <v>42</v>
      </c>
      <c r="E5207" s="9" t="s">
        <v>4288</v>
      </c>
    </row>
    <row r="5208" spans="1:5" x14ac:dyDescent="0.3">
      <c r="A5208" s="10" t="s">
        <v>2879</v>
      </c>
      <c r="B5208" s="10" t="s">
        <v>2879</v>
      </c>
      <c r="C5208" s="10" t="s">
        <v>807</v>
      </c>
      <c r="D5208" s="10" t="s">
        <v>42</v>
      </c>
      <c r="E5208" s="9" t="s">
        <v>4288</v>
      </c>
    </row>
    <row r="5209" spans="1:5" x14ac:dyDescent="0.3">
      <c r="A5209" s="10" t="s">
        <v>2762</v>
      </c>
      <c r="B5209" s="10" t="s">
        <v>2763</v>
      </c>
      <c r="C5209" s="10" t="s">
        <v>807</v>
      </c>
      <c r="D5209" s="10" t="s">
        <v>42</v>
      </c>
      <c r="E5209" s="9" t="s">
        <v>4288</v>
      </c>
    </row>
    <row r="5210" spans="1:5" x14ac:dyDescent="0.3">
      <c r="A5210" s="10" t="s">
        <v>2680</v>
      </c>
      <c r="B5210" s="10" t="s">
        <v>2681</v>
      </c>
      <c r="C5210" s="10" t="s">
        <v>807</v>
      </c>
      <c r="D5210" s="10" t="s">
        <v>42</v>
      </c>
      <c r="E5210" s="9" t="s">
        <v>4288</v>
      </c>
    </row>
    <row r="5211" spans="1:5" x14ac:dyDescent="0.3">
      <c r="A5211" s="10" t="s">
        <v>2655</v>
      </c>
      <c r="B5211" s="10" t="s">
        <v>2656</v>
      </c>
      <c r="C5211" s="10" t="s">
        <v>807</v>
      </c>
      <c r="D5211" s="10" t="s">
        <v>42</v>
      </c>
      <c r="E5211" s="9" t="s">
        <v>4288</v>
      </c>
    </row>
    <row r="5212" spans="1:5" x14ac:dyDescent="0.3">
      <c r="A5212" s="10" t="s">
        <v>3268</v>
      </c>
      <c r="B5212" s="10" t="s">
        <v>3269</v>
      </c>
      <c r="C5212" s="10" t="s">
        <v>731</v>
      </c>
      <c r="D5212" s="10" t="s">
        <v>42</v>
      </c>
      <c r="E5212" s="9" t="s">
        <v>4288</v>
      </c>
    </row>
    <row r="5213" spans="1:5" x14ac:dyDescent="0.3">
      <c r="A5213" s="10" t="s">
        <v>2937</v>
      </c>
      <c r="B5213" s="10" t="s">
        <v>2938</v>
      </c>
      <c r="C5213" s="10" t="s">
        <v>807</v>
      </c>
      <c r="D5213" s="10" t="s">
        <v>42</v>
      </c>
      <c r="E5213" s="9" t="s">
        <v>4288</v>
      </c>
    </row>
    <row r="5214" spans="1:5" x14ac:dyDescent="0.3">
      <c r="A5214" s="10" t="s">
        <v>3401</v>
      </c>
      <c r="B5214" s="10" t="s">
        <v>3402</v>
      </c>
      <c r="C5214" s="10" t="s">
        <v>807</v>
      </c>
      <c r="D5214" s="10" t="s">
        <v>42</v>
      </c>
      <c r="E5214" s="9" t="s">
        <v>4288</v>
      </c>
    </row>
    <row r="5215" spans="1:5" x14ac:dyDescent="0.3">
      <c r="A5215" s="10" t="s">
        <v>1445</v>
      </c>
      <c r="B5215" s="10" t="s">
        <v>1446</v>
      </c>
      <c r="C5215" s="10" t="s">
        <v>807</v>
      </c>
      <c r="D5215" s="10" t="s">
        <v>42</v>
      </c>
      <c r="E5215" s="9" t="s">
        <v>4288</v>
      </c>
    </row>
    <row r="5216" spans="1:5" x14ac:dyDescent="0.3">
      <c r="A5216" s="10" t="s">
        <v>932</v>
      </c>
      <c r="B5216" s="10" t="s">
        <v>933</v>
      </c>
      <c r="C5216" s="10" t="s">
        <v>731</v>
      </c>
      <c r="D5216" s="10" t="s">
        <v>42</v>
      </c>
      <c r="E5216" s="9" t="s">
        <v>4288</v>
      </c>
    </row>
    <row r="5217" spans="1:5" x14ac:dyDescent="0.3">
      <c r="A5217" s="10" t="s">
        <v>3880</v>
      </c>
      <c r="B5217" s="10" t="s">
        <v>3880</v>
      </c>
      <c r="C5217" s="10" t="s">
        <v>731</v>
      </c>
      <c r="D5217" s="10" t="s">
        <v>42</v>
      </c>
      <c r="E5217" s="9" t="s">
        <v>4288</v>
      </c>
    </row>
    <row r="5218" spans="1:5" x14ac:dyDescent="0.3">
      <c r="A5218" s="10" t="s">
        <v>3089</v>
      </c>
      <c r="B5218" s="10" t="s">
        <v>3090</v>
      </c>
      <c r="C5218" s="10" t="s">
        <v>731</v>
      </c>
      <c r="D5218" s="10" t="s">
        <v>42</v>
      </c>
      <c r="E5218" s="9" t="s">
        <v>4288</v>
      </c>
    </row>
    <row r="5219" spans="1:5" x14ac:dyDescent="0.3">
      <c r="A5219" s="10" t="s">
        <v>3417</v>
      </c>
      <c r="B5219" s="10" t="s">
        <v>3418</v>
      </c>
      <c r="C5219" s="10" t="s">
        <v>731</v>
      </c>
      <c r="D5219" s="10" t="s">
        <v>42</v>
      </c>
      <c r="E5219" s="9" t="s">
        <v>4288</v>
      </c>
    </row>
    <row r="5220" spans="1:5" x14ac:dyDescent="0.3">
      <c r="A5220" s="10" t="s">
        <v>3881</v>
      </c>
      <c r="B5220" s="10" t="s">
        <v>3882</v>
      </c>
      <c r="C5220" s="10" t="s">
        <v>731</v>
      </c>
      <c r="D5220" s="10" t="s">
        <v>42</v>
      </c>
      <c r="E5220" s="9" t="s">
        <v>4288</v>
      </c>
    </row>
    <row r="5221" spans="1:5" x14ac:dyDescent="0.3">
      <c r="A5221" s="10" t="s">
        <v>2804</v>
      </c>
      <c r="B5221" s="10" t="s">
        <v>2805</v>
      </c>
      <c r="C5221" s="10" t="s">
        <v>807</v>
      </c>
      <c r="D5221" s="10" t="s">
        <v>42</v>
      </c>
      <c r="E5221" s="9" t="s">
        <v>4288</v>
      </c>
    </row>
    <row r="5222" spans="1:5" x14ac:dyDescent="0.3">
      <c r="A5222" s="10" t="s">
        <v>2968</v>
      </c>
      <c r="B5222" s="10" t="s">
        <v>2969</v>
      </c>
      <c r="C5222" s="10" t="s">
        <v>731</v>
      </c>
      <c r="D5222" s="10" t="s">
        <v>42</v>
      </c>
      <c r="E5222" s="9" t="s">
        <v>4288</v>
      </c>
    </row>
    <row r="5223" spans="1:5" x14ac:dyDescent="0.3">
      <c r="A5223" s="10" t="s">
        <v>1465</v>
      </c>
      <c r="B5223" s="10" t="s">
        <v>1466</v>
      </c>
      <c r="C5223" s="10" t="s">
        <v>731</v>
      </c>
      <c r="D5223" s="10" t="s">
        <v>42</v>
      </c>
      <c r="E5223" s="9" t="s">
        <v>4288</v>
      </c>
    </row>
    <row r="5224" spans="1:5" x14ac:dyDescent="0.3">
      <c r="A5224" s="10" t="s">
        <v>3281</v>
      </c>
      <c r="B5224" s="10" t="s">
        <v>3282</v>
      </c>
      <c r="C5224" s="10" t="s">
        <v>731</v>
      </c>
      <c r="D5224" s="10" t="s">
        <v>42</v>
      </c>
      <c r="E5224" s="9" t="s">
        <v>4288</v>
      </c>
    </row>
    <row r="5225" spans="1:5" x14ac:dyDescent="0.3">
      <c r="A5225" s="10" t="s">
        <v>3266</v>
      </c>
      <c r="B5225" s="10" t="s">
        <v>3267</v>
      </c>
      <c r="C5225" s="10" t="s">
        <v>731</v>
      </c>
      <c r="D5225" s="10" t="s">
        <v>42</v>
      </c>
      <c r="E5225" s="9" t="s">
        <v>4288</v>
      </c>
    </row>
    <row r="5226" spans="1:5" x14ac:dyDescent="0.3">
      <c r="A5226" s="10" t="s">
        <v>1120</v>
      </c>
      <c r="B5226" s="10" t="s">
        <v>1121</v>
      </c>
      <c r="C5226" s="10" t="s">
        <v>731</v>
      </c>
      <c r="D5226" s="10" t="s">
        <v>42</v>
      </c>
      <c r="E5226" s="9" t="s">
        <v>4288</v>
      </c>
    </row>
    <row r="5227" spans="1:5" x14ac:dyDescent="0.3">
      <c r="A5227" s="10" t="s">
        <v>3883</v>
      </c>
      <c r="B5227" s="10" t="s">
        <v>3884</v>
      </c>
      <c r="C5227" s="10" t="s">
        <v>731</v>
      </c>
      <c r="D5227" s="10" t="s">
        <v>42</v>
      </c>
      <c r="E5227" s="9" t="s">
        <v>4288</v>
      </c>
    </row>
    <row r="5228" spans="1:5" x14ac:dyDescent="0.3">
      <c r="A5228" s="10" t="s">
        <v>3770</v>
      </c>
      <c r="B5228" s="10" t="s">
        <v>3771</v>
      </c>
      <c r="C5228" s="10" t="s">
        <v>731</v>
      </c>
      <c r="D5228" s="10" t="s">
        <v>42</v>
      </c>
      <c r="E5228" s="9" t="s">
        <v>4288</v>
      </c>
    </row>
    <row r="5229" spans="1:5" x14ac:dyDescent="0.3">
      <c r="A5229" s="10" t="s">
        <v>3885</v>
      </c>
      <c r="B5229" s="10" t="s">
        <v>3886</v>
      </c>
      <c r="C5229" s="10" t="s">
        <v>731</v>
      </c>
      <c r="D5229" s="10" t="s">
        <v>42</v>
      </c>
      <c r="E5229" s="9" t="s">
        <v>4288</v>
      </c>
    </row>
    <row r="5230" spans="1:5" x14ac:dyDescent="0.3">
      <c r="A5230" s="10" t="s">
        <v>3887</v>
      </c>
      <c r="B5230" s="10" t="s">
        <v>3888</v>
      </c>
      <c r="C5230" s="10" t="s">
        <v>807</v>
      </c>
      <c r="D5230" s="10" t="s">
        <v>42</v>
      </c>
      <c r="E5230" s="9" t="s">
        <v>4288</v>
      </c>
    </row>
    <row r="5231" spans="1:5" x14ac:dyDescent="0.3">
      <c r="A5231" s="10" t="s">
        <v>3883</v>
      </c>
      <c r="B5231" s="10" t="s">
        <v>3884</v>
      </c>
      <c r="C5231" s="10" t="s">
        <v>731</v>
      </c>
      <c r="D5231" s="10" t="s">
        <v>42</v>
      </c>
      <c r="E5231" s="9" t="s">
        <v>4288</v>
      </c>
    </row>
    <row r="5232" spans="1:5" x14ac:dyDescent="0.3">
      <c r="A5232" s="10" t="s">
        <v>2904</v>
      </c>
      <c r="B5232" s="10" t="s">
        <v>2905</v>
      </c>
      <c r="C5232" s="10" t="s">
        <v>731</v>
      </c>
      <c r="D5232" s="10" t="s">
        <v>42</v>
      </c>
      <c r="E5232" s="9" t="s">
        <v>4288</v>
      </c>
    </row>
    <row r="5233" spans="1:5" x14ac:dyDescent="0.3">
      <c r="A5233" s="10" t="s">
        <v>3038</v>
      </c>
      <c r="B5233" s="10" t="s">
        <v>3039</v>
      </c>
      <c r="C5233" s="10" t="s">
        <v>731</v>
      </c>
      <c r="D5233" s="10" t="s">
        <v>42</v>
      </c>
      <c r="E5233" s="9" t="s">
        <v>4288</v>
      </c>
    </row>
    <row r="5234" spans="1:5" x14ac:dyDescent="0.3">
      <c r="A5234" s="10" t="s">
        <v>3297</v>
      </c>
      <c r="B5234" s="10" t="s">
        <v>3039</v>
      </c>
      <c r="C5234" s="10" t="s">
        <v>731</v>
      </c>
      <c r="D5234" s="10" t="s">
        <v>42</v>
      </c>
      <c r="E5234" s="9" t="s">
        <v>4288</v>
      </c>
    </row>
    <row r="5235" spans="1:5" x14ac:dyDescent="0.3">
      <c r="A5235" s="10" t="s">
        <v>2655</v>
      </c>
      <c r="B5235" s="10" t="s">
        <v>2656</v>
      </c>
      <c r="C5235" s="10" t="s">
        <v>807</v>
      </c>
      <c r="D5235" s="10" t="s">
        <v>42</v>
      </c>
      <c r="E5235" s="9" t="s">
        <v>4288</v>
      </c>
    </row>
    <row r="5236" spans="1:5" x14ac:dyDescent="0.3">
      <c r="A5236" s="10" t="s">
        <v>1068</v>
      </c>
      <c r="B5236" s="10" t="s">
        <v>1069</v>
      </c>
      <c r="C5236" s="10" t="s">
        <v>731</v>
      </c>
      <c r="D5236" s="10" t="s">
        <v>42</v>
      </c>
      <c r="E5236" s="9" t="s">
        <v>4288</v>
      </c>
    </row>
    <row r="5237" spans="1:5" x14ac:dyDescent="0.3">
      <c r="A5237" s="10" t="s">
        <v>3889</v>
      </c>
      <c r="B5237" s="10" t="s">
        <v>3890</v>
      </c>
      <c r="C5237" s="10" t="s">
        <v>731</v>
      </c>
      <c r="D5237" s="10" t="s">
        <v>42</v>
      </c>
      <c r="E5237" s="9" t="s">
        <v>4288</v>
      </c>
    </row>
    <row r="5238" spans="1:5" x14ac:dyDescent="0.3">
      <c r="A5238" s="10" t="s">
        <v>2726</v>
      </c>
      <c r="B5238" s="10" t="s">
        <v>2727</v>
      </c>
      <c r="C5238" s="10" t="s">
        <v>731</v>
      </c>
      <c r="D5238" s="10" t="s">
        <v>12</v>
      </c>
      <c r="E5238" s="9" t="s">
        <v>4288</v>
      </c>
    </row>
    <row r="5239" spans="1:5" x14ac:dyDescent="0.3">
      <c r="A5239" s="10" t="s">
        <v>2986</v>
      </c>
      <c r="B5239" s="10" t="s">
        <v>2987</v>
      </c>
      <c r="C5239" s="10" t="s">
        <v>731</v>
      </c>
      <c r="D5239" s="10" t="s">
        <v>42</v>
      </c>
      <c r="E5239" s="9" t="s">
        <v>4288</v>
      </c>
    </row>
    <row r="5240" spans="1:5" x14ac:dyDescent="0.3">
      <c r="A5240" s="10" t="s">
        <v>3331</v>
      </c>
      <c r="B5240" s="10" t="s">
        <v>3332</v>
      </c>
      <c r="C5240" s="10" t="s">
        <v>731</v>
      </c>
      <c r="D5240" s="10" t="s">
        <v>42</v>
      </c>
      <c r="E5240" s="9" t="s">
        <v>4288</v>
      </c>
    </row>
    <row r="5241" spans="1:5" x14ac:dyDescent="0.3">
      <c r="A5241" s="10" t="s">
        <v>1312</v>
      </c>
      <c r="B5241" s="10" t="s">
        <v>1313</v>
      </c>
      <c r="C5241" s="10" t="s">
        <v>807</v>
      </c>
      <c r="D5241" s="10" t="s">
        <v>42</v>
      </c>
      <c r="E5241" s="9" t="s">
        <v>4288</v>
      </c>
    </row>
    <row r="5242" spans="1:5" x14ac:dyDescent="0.3">
      <c r="A5242" s="10" t="s">
        <v>2774</v>
      </c>
      <c r="B5242" s="10" t="s">
        <v>2774</v>
      </c>
      <c r="C5242" s="10" t="s">
        <v>731</v>
      </c>
      <c r="D5242" s="10" t="s">
        <v>42</v>
      </c>
      <c r="E5242" s="9" t="s">
        <v>4288</v>
      </c>
    </row>
    <row r="5243" spans="1:5" x14ac:dyDescent="0.3">
      <c r="A5243" s="10" t="s">
        <v>2859</v>
      </c>
      <c r="B5243" s="10" t="s">
        <v>2859</v>
      </c>
      <c r="C5243" s="10" t="s">
        <v>731</v>
      </c>
      <c r="D5243" s="10" t="s">
        <v>42</v>
      </c>
      <c r="E5243" s="9" t="s">
        <v>4288</v>
      </c>
    </row>
    <row r="5244" spans="1:5" x14ac:dyDescent="0.3">
      <c r="A5244" s="10" t="s">
        <v>3615</v>
      </c>
      <c r="B5244" s="10" t="s">
        <v>3615</v>
      </c>
      <c r="C5244" s="10" t="s">
        <v>731</v>
      </c>
      <c r="D5244" s="10" t="s">
        <v>12</v>
      </c>
      <c r="E5244" s="9" t="s">
        <v>4288</v>
      </c>
    </row>
    <row r="5245" spans="1:5" x14ac:dyDescent="0.3">
      <c r="A5245" s="10" t="s">
        <v>3891</v>
      </c>
      <c r="B5245" s="10" t="s">
        <v>3891</v>
      </c>
      <c r="C5245" s="10" t="s">
        <v>731</v>
      </c>
      <c r="D5245" s="10" t="s">
        <v>12</v>
      </c>
      <c r="E5245" s="9" t="s">
        <v>4288</v>
      </c>
    </row>
    <row r="5246" spans="1:5" x14ac:dyDescent="0.3">
      <c r="A5246" s="10" t="s">
        <v>3892</v>
      </c>
      <c r="B5246" s="10" t="s">
        <v>3893</v>
      </c>
      <c r="C5246" s="10" t="s">
        <v>731</v>
      </c>
      <c r="D5246" s="10" t="s">
        <v>42</v>
      </c>
      <c r="E5246" s="9" t="s">
        <v>4288</v>
      </c>
    </row>
    <row r="5247" spans="1:5" x14ac:dyDescent="0.3">
      <c r="A5247" s="10" t="s">
        <v>2715</v>
      </c>
      <c r="B5247" s="10" t="s">
        <v>2716</v>
      </c>
      <c r="C5247" s="10" t="s">
        <v>731</v>
      </c>
      <c r="D5247" s="10" t="s">
        <v>42</v>
      </c>
      <c r="E5247" s="9" t="s">
        <v>4288</v>
      </c>
    </row>
    <row r="5248" spans="1:5" x14ac:dyDescent="0.3">
      <c r="A5248" s="10" t="s">
        <v>3266</v>
      </c>
      <c r="B5248" s="10" t="s">
        <v>3267</v>
      </c>
      <c r="C5248" s="10" t="s">
        <v>731</v>
      </c>
      <c r="D5248" s="10" t="s">
        <v>42</v>
      </c>
      <c r="E5248" s="9" t="s">
        <v>4288</v>
      </c>
    </row>
    <row r="5249" spans="1:5" x14ac:dyDescent="0.3">
      <c r="A5249" s="10" t="s">
        <v>1445</v>
      </c>
      <c r="B5249" s="10" t="s">
        <v>1446</v>
      </c>
      <c r="C5249" s="10" t="s">
        <v>807</v>
      </c>
      <c r="D5249" s="10" t="s">
        <v>42</v>
      </c>
      <c r="E5249" s="9" t="s">
        <v>4288</v>
      </c>
    </row>
    <row r="5250" spans="1:5" x14ac:dyDescent="0.3">
      <c r="A5250" s="10" t="s">
        <v>2760</v>
      </c>
      <c r="B5250" s="10" t="s">
        <v>2761</v>
      </c>
      <c r="C5250" s="10" t="s">
        <v>807</v>
      </c>
      <c r="D5250" s="10" t="s">
        <v>42</v>
      </c>
      <c r="E5250" s="9" t="s">
        <v>4288</v>
      </c>
    </row>
    <row r="5251" spans="1:5" x14ac:dyDescent="0.3">
      <c r="A5251" s="10" t="s">
        <v>2655</v>
      </c>
      <c r="B5251" s="10" t="s">
        <v>2656</v>
      </c>
      <c r="C5251" s="10" t="s">
        <v>807</v>
      </c>
      <c r="D5251" s="10" t="s">
        <v>42</v>
      </c>
      <c r="E5251" s="9" t="s">
        <v>4288</v>
      </c>
    </row>
    <row r="5252" spans="1:5" x14ac:dyDescent="0.3">
      <c r="A5252" s="10" t="s">
        <v>2860</v>
      </c>
      <c r="B5252" s="10" t="s">
        <v>2861</v>
      </c>
      <c r="C5252" s="10" t="s">
        <v>731</v>
      </c>
      <c r="D5252" s="10" t="s">
        <v>42</v>
      </c>
      <c r="E5252" s="9" t="s">
        <v>4288</v>
      </c>
    </row>
    <row r="5253" spans="1:5" x14ac:dyDescent="0.3">
      <c r="A5253" s="10" t="s">
        <v>2616</v>
      </c>
      <c r="B5253" s="10" t="s">
        <v>2617</v>
      </c>
      <c r="C5253" s="10" t="s">
        <v>807</v>
      </c>
      <c r="D5253" s="10" t="s">
        <v>42</v>
      </c>
      <c r="E5253" s="9" t="s">
        <v>4288</v>
      </c>
    </row>
    <row r="5254" spans="1:5" x14ac:dyDescent="0.3">
      <c r="A5254" s="10" t="s">
        <v>2686</v>
      </c>
      <c r="B5254" s="10" t="s">
        <v>2687</v>
      </c>
      <c r="C5254" s="10" t="s">
        <v>807</v>
      </c>
      <c r="D5254" s="10" t="s">
        <v>42</v>
      </c>
      <c r="E5254" s="9" t="s">
        <v>4288</v>
      </c>
    </row>
    <row r="5255" spans="1:5" x14ac:dyDescent="0.3">
      <c r="A5255" s="10" t="s">
        <v>2873</v>
      </c>
      <c r="B5255" s="10" t="s">
        <v>2874</v>
      </c>
      <c r="C5255" s="10" t="s">
        <v>807</v>
      </c>
      <c r="D5255" s="10" t="s">
        <v>42</v>
      </c>
      <c r="E5255" s="9" t="s">
        <v>4288</v>
      </c>
    </row>
    <row r="5256" spans="1:5" x14ac:dyDescent="0.3">
      <c r="A5256" s="10" t="s">
        <v>3894</v>
      </c>
      <c r="B5256" s="10" t="s">
        <v>3895</v>
      </c>
      <c r="C5256" s="10" t="s">
        <v>807</v>
      </c>
      <c r="D5256" s="10" t="s">
        <v>42</v>
      </c>
      <c r="E5256" s="9" t="s">
        <v>4288</v>
      </c>
    </row>
    <row r="5257" spans="1:5" x14ac:dyDescent="0.3">
      <c r="A5257" s="10" t="s">
        <v>2614</v>
      </c>
      <c r="B5257" s="10" t="s">
        <v>2615</v>
      </c>
      <c r="C5257" s="10" t="s">
        <v>807</v>
      </c>
      <c r="D5257" s="10" t="s">
        <v>42</v>
      </c>
      <c r="E5257" s="9" t="s">
        <v>4288</v>
      </c>
    </row>
    <row r="5258" spans="1:5" x14ac:dyDescent="0.3">
      <c r="A5258" s="10" t="s">
        <v>3773</v>
      </c>
      <c r="B5258" s="10" t="s">
        <v>3774</v>
      </c>
      <c r="C5258" s="10" t="s">
        <v>731</v>
      </c>
      <c r="D5258" s="10" t="s">
        <v>42</v>
      </c>
      <c r="E5258" s="9" t="s">
        <v>4288</v>
      </c>
    </row>
    <row r="5259" spans="1:5" x14ac:dyDescent="0.3">
      <c r="A5259" s="10" t="s">
        <v>3379</v>
      </c>
      <c r="B5259" s="10" t="s">
        <v>3380</v>
      </c>
      <c r="C5259" s="10" t="s">
        <v>731</v>
      </c>
      <c r="D5259" s="10" t="s">
        <v>42</v>
      </c>
      <c r="E5259" s="9" t="s">
        <v>4288</v>
      </c>
    </row>
    <row r="5260" spans="1:5" x14ac:dyDescent="0.3">
      <c r="A5260" s="10" t="s">
        <v>3582</v>
      </c>
      <c r="B5260" s="10" t="s">
        <v>3380</v>
      </c>
      <c r="C5260" s="10" t="s">
        <v>731</v>
      </c>
      <c r="D5260" s="10" t="s">
        <v>42</v>
      </c>
      <c r="E5260" s="9" t="s">
        <v>4288</v>
      </c>
    </row>
    <row r="5261" spans="1:5" x14ac:dyDescent="0.3">
      <c r="A5261" s="10" t="s">
        <v>3688</v>
      </c>
      <c r="B5261" s="10" t="s">
        <v>3689</v>
      </c>
      <c r="C5261" s="10" t="s">
        <v>731</v>
      </c>
      <c r="D5261" s="10" t="s">
        <v>42</v>
      </c>
      <c r="E5261" s="9" t="s">
        <v>4288</v>
      </c>
    </row>
    <row r="5262" spans="1:5" x14ac:dyDescent="0.3">
      <c r="A5262" s="10" t="s">
        <v>3485</v>
      </c>
      <c r="B5262" s="10" t="s">
        <v>3486</v>
      </c>
      <c r="C5262" s="10" t="s">
        <v>807</v>
      </c>
      <c r="D5262" s="10" t="s">
        <v>42</v>
      </c>
      <c r="E5262" s="9" t="s">
        <v>4288</v>
      </c>
    </row>
    <row r="5263" spans="1:5" x14ac:dyDescent="0.3">
      <c r="A5263" s="10" t="s">
        <v>3896</v>
      </c>
      <c r="B5263" s="10" t="s">
        <v>3897</v>
      </c>
      <c r="C5263" s="10" t="s">
        <v>807</v>
      </c>
      <c r="D5263" s="10" t="s">
        <v>42</v>
      </c>
      <c r="E5263" s="9" t="s">
        <v>4288</v>
      </c>
    </row>
    <row r="5264" spans="1:5" x14ac:dyDescent="0.3">
      <c r="A5264" s="10" t="s">
        <v>3052</v>
      </c>
      <c r="B5264" s="10" t="s">
        <v>3052</v>
      </c>
      <c r="C5264" s="10" t="s">
        <v>731</v>
      </c>
      <c r="D5264" s="10" t="s">
        <v>42</v>
      </c>
      <c r="E5264" s="9" t="s">
        <v>4288</v>
      </c>
    </row>
    <row r="5265" spans="1:5" x14ac:dyDescent="0.3">
      <c r="A5265" s="10" t="s">
        <v>2773</v>
      </c>
      <c r="B5265" s="10" t="s">
        <v>2773</v>
      </c>
      <c r="C5265" s="10" t="s">
        <v>731</v>
      </c>
      <c r="D5265" s="10" t="s">
        <v>42</v>
      </c>
      <c r="E5265" s="9" t="s">
        <v>4288</v>
      </c>
    </row>
    <row r="5266" spans="1:5" x14ac:dyDescent="0.3">
      <c r="A5266" s="10" t="s">
        <v>2703</v>
      </c>
      <c r="B5266" s="10" t="s">
        <v>2703</v>
      </c>
      <c r="C5266" s="10" t="s">
        <v>731</v>
      </c>
      <c r="D5266" s="10" t="s">
        <v>42</v>
      </c>
      <c r="E5266" s="9" t="s">
        <v>4288</v>
      </c>
    </row>
    <row r="5267" spans="1:5" x14ac:dyDescent="0.3">
      <c r="A5267" s="10" t="s">
        <v>2964</v>
      </c>
      <c r="B5267" s="10" t="s">
        <v>2965</v>
      </c>
      <c r="C5267" s="10" t="s">
        <v>731</v>
      </c>
      <c r="D5267" s="10" t="s">
        <v>42</v>
      </c>
      <c r="E5267" s="9" t="s">
        <v>4288</v>
      </c>
    </row>
    <row r="5268" spans="1:5" x14ac:dyDescent="0.3">
      <c r="A5268" s="10" t="s">
        <v>814</v>
      </c>
      <c r="B5268" s="10" t="s">
        <v>815</v>
      </c>
      <c r="C5268" s="10" t="s">
        <v>731</v>
      </c>
      <c r="D5268" s="10" t="s">
        <v>42</v>
      </c>
      <c r="E5268" s="9" t="s">
        <v>4288</v>
      </c>
    </row>
    <row r="5269" spans="1:5" x14ac:dyDescent="0.3">
      <c r="A5269" s="10" t="s">
        <v>3329</v>
      </c>
      <c r="B5269" s="10" t="s">
        <v>3330</v>
      </c>
      <c r="C5269" s="10" t="s">
        <v>731</v>
      </c>
      <c r="D5269" s="10" t="s">
        <v>42</v>
      </c>
      <c r="E5269" s="9" t="s">
        <v>4288</v>
      </c>
    </row>
    <row r="5270" spans="1:5" x14ac:dyDescent="0.3">
      <c r="A5270" s="10" t="s">
        <v>835</v>
      </c>
      <c r="B5270" s="10" t="s">
        <v>836</v>
      </c>
      <c r="C5270" s="10" t="s">
        <v>731</v>
      </c>
      <c r="D5270" s="10" t="s">
        <v>42</v>
      </c>
      <c r="E5270" s="9" t="s">
        <v>4288</v>
      </c>
    </row>
    <row r="5271" spans="1:5" x14ac:dyDescent="0.3">
      <c r="A5271" s="10" t="s">
        <v>2862</v>
      </c>
      <c r="B5271" s="10" t="s">
        <v>2863</v>
      </c>
      <c r="C5271" s="10" t="s">
        <v>731</v>
      </c>
      <c r="D5271" s="10" t="s">
        <v>42</v>
      </c>
      <c r="E5271" s="9" t="s">
        <v>4288</v>
      </c>
    </row>
    <row r="5272" spans="1:5" x14ac:dyDescent="0.3">
      <c r="A5272" s="10" t="s">
        <v>2952</v>
      </c>
      <c r="B5272" s="10" t="s">
        <v>2952</v>
      </c>
      <c r="C5272" s="10" t="s">
        <v>731</v>
      </c>
      <c r="D5272" s="10" t="s">
        <v>42</v>
      </c>
      <c r="E5272" s="9" t="s">
        <v>4288</v>
      </c>
    </row>
    <row r="5273" spans="1:5" x14ac:dyDescent="0.3">
      <c r="A5273" s="10" t="s">
        <v>3898</v>
      </c>
      <c r="B5273" s="10" t="s">
        <v>3663</v>
      </c>
      <c r="C5273" s="10" t="s">
        <v>731</v>
      </c>
      <c r="D5273" s="10" t="s">
        <v>42</v>
      </c>
      <c r="E5273" s="9" t="s">
        <v>4288</v>
      </c>
    </row>
    <row r="5274" spans="1:5" x14ac:dyDescent="0.3">
      <c r="A5274" s="10" t="s">
        <v>2758</v>
      </c>
      <c r="B5274" s="10" t="s">
        <v>2759</v>
      </c>
      <c r="C5274" s="10" t="s">
        <v>731</v>
      </c>
      <c r="D5274" s="10" t="s">
        <v>42</v>
      </c>
      <c r="E5274" s="9" t="s">
        <v>4288</v>
      </c>
    </row>
    <row r="5275" spans="1:5" x14ac:dyDescent="0.3">
      <c r="A5275" s="10" t="s">
        <v>2752</v>
      </c>
      <c r="B5275" s="10" t="s">
        <v>2753</v>
      </c>
      <c r="C5275" s="10" t="s">
        <v>731</v>
      </c>
      <c r="D5275" s="10" t="s">
        <v>42</v>
      </c>
      <c r="E5275" s="9" t="s">
        <v>4288</v>
      </c>
    </row>
    <row r="5276" spans="1:5" x14ac:dyDescent="0.3">
      <c r="A5276" s="10" t="s">
        <v>3009</v>
      </c>
      <c r="B5276" s="10" t="s">
        <v>3010</v>
      </c>
      <c r="C5276" s="10" t="s">
        <v>731</v>
      </c>
      <c r="D5276" s="10" t="s">
        <v>42</v>
      </c>
      <c r="E5276" s="9" t="s">
        <v>4288</v>
      </c>
    </row>
    <row r="5277" spans="1:5" x14ac:dyDescent="0.3">
      <c r="A5277" s="10" t="s">
        <v>3312</v>
      </c>
      <c r="B5277" s="10" t="s">
        <v>3313</v>
      </c>
      <c r="C5277" s="10" t="s">
        <v>807</v>
      </c>
      <c r="D5277" s="10" t="s">
        <v>42</v>
      </c>
      <c r="E5277" s="9" t="s">
        <v>4288</v>
      </c>
    </row>
    <row r="5278" spans="1:5" x14ac:dyDescent="0.3">
      <c r="A5278" s="10" t="s">
        <v>2968</v>
      </c>
      <c r="B5278" s="10" t="s">
        <v>2969</v>
      </c>
      <c r="C5278" s="10" t="s">
        <v>731</v>
      </c>
      <c r="D5278" s="10" t="s">
        <v>42</v>
      </c>
      <c r="E5278" s="9" t="s">
        <v>4288</v>
      </c>
    </row>
    <row r="5279" spans="1:5" x14ac:dyDescent="0.3">
      <c r="A5279" s="10" t="s">
        <v>2698</v>
      </c>
      <c r="B5279" s="10" t="s">
        <v>2699</v>
      </c>
      <c r="C5279" s="10" t="s">
        <v>731</v>
      </c>
      <c r="D5279" s="10" t="s">
        <v>42</v>
      </c>
      <c r="E5279" s="9" t="s">
        <v>4288</v>
      </c>
    </row>
    <row r="5280" spans="1:5" x14ac:dyDescent="0.3">
      <c r="A5280" s="10" t="s">
        <v>2709</v>
      </c>
      <c r="B5280" s="10" t="s">
        <v>2710</v>
      </c>
      <c r="C5280" s="10" t="s">
        <v>731</v>
      </c>
      <c r="D5280" s="10" t="s">
        <v>42</v>
      </c>
      <c r="E5280" s="9" t="s">
        <v>4288</v>
      </c>
    </row>
    <row r="5281" spans="1:5" x14ac:dyDescent="0.3">
      <c r="A5281" s="10" t="s">
        <v>3729</v>
      </c>
      <c r="B5281" s="10" t="s">
        <v>3730</v>
      </c>
      <c r="C5281" s="10" t="s">
        <v>807</v>
      </c>
      <c r="D5281" s="10" t="s">
        <v>42</v>
      </c>
      <c r="E5281" s="9" t="s">
        <v>4288</v>
      </c>
    </row>
    <row r="5282" spans="1:5" x14ac:dyDescent="0.3">
      <c r="A5282" s="10" t="s">
        <v>1068</v>
      </c>
      <c r="B5282" s="10" t="s">
        <v>1069</v>
      </c>
      <c r="C5282" s="10" t="s">
        <v>731</v>
      </c>
      <c r="D5282" s="10" t="s">
        <v>42</v>
      </c>
      <c r="E5282" s="9" t="s">
        <v>4288</v>
      </c>
    </row>
    <row r="5283" spans="1:5" x14ac:dyDescent="0.3">
      <c r="A5283" s="10" t="s">
        <v>3660</v>
      </c>
      <c r="B5283" s="10" t="s">
        <v>3661</v>
      </c>
      <c r="C5283" s="10" t="s">
        <v>807</v>
      </c>
      <c r="D5283" s="10" t="s">
        <v>42</v>
      </c>
      <c r="E5283" s="9" t="s">
        <v>4288</v>
      </c>
    </row>
    <row r="5284" spans="1:5" x14ac:dyDescent="0.3">
      <c r="A5284" s="10" t="s">
        <v>2952</v>
      </c>
      <c r="B5284" s="10" t="s">
        <v>2952</v>
      </c>
      <c r="C5284" s="10" t="s">
        <v>731</v>
      </c>
      <c r="D5284" s="10" t="s">
        <v>42</v>
      </c>
      <c r="E5284" s="9" t="s">
        <v>4288</v>
      </c>
    </row>
    <row r="5285" spans="1:5" x14ac:dyDescent="0.3">
      <c r="A5285" s="10" t="s">
        <v>3306</v>
      </c>
      <c r="B5285" s="10" t="s">
        <v>3307</v>
      </c>
      <c r="C5285" s="10" t="s">
        <v>731</v>
      </c>
      <c r="D5285" s="10" t="s">
        <v>42</v>
      </c>
      <c r="E5285" s="9" t="s">
        <v>4288</v>
      </c>
    </row>
    <row r="5286" spans="1:5" x14ac:dyDescent="0.3">
      <c r="A5286" s="10" t="s">
        <v>1132</v>
      </c>
      <c r="B5286" s="10" t="s">
        <v>1133</v>
      </c>
      <c r="C5286" s="10" t="s">
        <v>731</v>
      </c>
      <c r="D5286" s="10" t="s">
        <v>42</v>
      </c>
      <c r="E5286" s="9" t="s">
        <v>4288</v>
      </c>
    </row>
    <row r="5287" spans="1:5" x14ac:dyDescent="0.3">
      <c r="A5287" s="10" t="s">
        <v>3666</v>
      </c>
      <c r="B5287" s="10" t="s">
        <v>3666</v>
      </c>
      <c r="C5287" s="10" t="s">
        <v>807</v>
      </c>
      <c r="D5287" s="10" t="s">
        <v>42</v>
      </c>
      <c r="E5287" s="9" t="s">
        <v>4288</v>
      </c>
    </row>
    <row r="5288" spans="1:5" x14ac:dyDescent="0.3">
      <c r="A5288" s="10" t="s">
        <v>3624</v>
      </c>
      <c r="B5288" s="10" t="s">
        <v>3625</v>
      </c>
      <c r="C5288" s="10" t="s">
        <v>807</v>
      </c>
      <c r="D5288" s="10" t="s">
        <v>42</v>
      </c>
      <c r="E5288" s="9" t="s">
        <v>4288</v>
      </c>
    </row>
    <row r="5289" spans="1:5" x14ac:dyDescent="0.3">
      <c r="A5289" s="10" t="s">
        <v>2804</v>
      </c>
      <c r="B5289" s="10" t="s">
        <v>2805</v>
      </c>
      <c r="C5289" s="10" t="s">
        <v>807</v>
      </c>
      <c r="D5289" s="10" t="s">
        <v>42</v>
      </c>
      <c r="E5289" s="9" t="s">
        <v>4288</v>
      </c>
    </row>
    <row r="5290" spans="1:5" x14ac:dyDescent="0.3">
      <c r="A5290" s="10" t="s">
        <v>3410</v>
      </c>
      <c r="B5290" s="10" t="s">
        <v>3411</v>
      </c>
      <c r="C5290" s="10" t="s">
        <v>731</v>
      </c>
      <c r="D5290" s="10" t="s">
        <v>42</v>
      </c>
      <c r="E5290" s="9" t="s">
        <v>4288</v>
      </c>
    </row>
    <row r="5291" spans="1:5" x14ac:dyDescent="0.3">
      <c r="A5291" s="10" t="s">
        <v>3459</v>
      </c>
      <c r="B5291" s="10" t="s">
        <v>3459</v>
      </c>
      <c r="C5291" s="10" t="s">
        <v>731</v>
      </c>
      <c r="D5291" s="10" t="s">
        <v>42</v>
      </c>
      <c r="E5291" s="9" t="s">
        <v>4288</v>
      </c>
    </row>
    <row r="5292" spans="1:5" x14ac:dyDescent="0.3">
      <c r="A5292" s="10" t="s">
        <v>2738</v>
      </c>
      <c r="B5292" s="10" t="s">
        <v>2739</v>
      </c>
      <c r="C5292" s="10" t="s">
        <v>731</v>
      </c>
      <c r="D5292" s="10" t="s">
        <v>42</v>
      </c>
      <c r="E5292" s="9" t="s">
        <v>4288</v>
      </c>
    </row>
    <row r="5293" spans="1:5" x14ac:dyDescent="0.3">
      <c r="A5293" s="10" t="s">
        <v>3356</v>
      </c>
      <c r="B5293" s="10" t="s">
        <v>3357</v>
      </c>
      <c r="C5293" s="10" t="s">
        <v>731</v>
      </c>
      <c r="D5293" s="10" t="s">
        <v>42</v>
      </c>
      <c r="E5293" s="9" t="s">
        <v>4288</v>
      </c>
    </row>
    <row r="5294" spans="1:5" x14ac:dyDescent="0.3">
      <c r="A5294" s="10" t="s">
        <v>2622</v>
      </c>
      <c r="B5294" s="10" t="s">
        <v>2623</v>
      </c>
      <c r="C5294" s="10" t="s">
        <v>731</v>
      </c>
      <c r="D5294" s="10" t="s">
        <v>42</v>
      </c>
      <c r="E5294" s="9" t="s">
        <v>4288</v>
      </c>
    </row>
    <row r="5295" spans="1:5" x14ac:dyDescent="0.3">
      <c r="A5295" s="10" t="s">
        <v>3852</v>
      </c>
      <c r="B5295" s="10" t="s">
        <v>3853</v>
      </c>
      <c r="C5295" s="10" t="s">
        <v>731</v>
      </c>
      <c r="D5295" s="10" t="s">
        <v>42</v>
      </c>
      <c r="E5295" s="9" t="s">
        <v>4288</v>
      </c>
    </row>
    <row r="5296" spans="1:5" x14ac:dyDescent="0.3">
      <c r="A5296" s="10" t="s">
        <v>3899</v>
      </c>
      <c r="B5296" s="10" t="s">
        <v>3693</v>
      </c>
      <c r="C5296" s="10" t="s">
        <v>731</v>
      </c>
      <c r="D5296" s="10" t="s">
        <v>42</v>
      </c>
      <c r="E5296" s="9" t="s">
        <v>4288</v>
      </c>
    </row>
    <row r="5297" spans="1:5" x14ac:dyDescent="0.3">
      <c r="A5297" s="10" t="s">
        <v>3900</v>
      </c>
      <c r="B5297" s="10" t="s">
        <v>3716</v>
      </c>
      <c r="C5297" s="10" t="s">
        <v>731</v>
      </c>
      <c r="D5297" s="10" t="s">
        <v>42</v>
      </c>
      <c r="E5297" s="9" t="s">
        <v>4288</v>
      </c>
    </row>
    <row r="5298" spans="1:5" x14ac:dyDescent="0.3">
      <c r="A5298" s="10" t="s">
        <v>3720</v>
      </c>
      <c r="B5298" s="10" t="s">
        <v>3721</v>
      </c>
      <c r="C5298" s="10" t="s">
        <v>731</v>
      </c>
      <c r="D5298" s="10" t="s">
        <v>42</v>
      </c>
      <c r="E5298" s="9" t="s">
        <v>4288</v>
      </c>
    </row>
    <row r="5299" spans="1:5" x14ac:dyDescent="0.3">
      <c r="A5299" s="10" t="s">
        <v>3723</v>
      </c>
      <c r="B5299" s="10" t="s">
        <v>3716</v>
      </c>
      <c r="C5299" s="10" t="s">
        <v>731</v>
      </c>
      <c r="D5299" s="10" t="s">
        <v>42</v>
      </c>
      <c r="E5299" s="9" t="s">
        <v>4288</v>
      </c>
    </row>
    <row r="5300" spans="1:5" x14ac:dyDescent="0.3">
      <c r="A5300" s="10" t="s">
        <v>3901</v>
      </c>
      <c r="B5300" s="10" t="s">
        <v>3716</v>
      </c>
      <c r="C5300" s="10" t="s">
        <v>731</v>
      </c>
      <c r="D5300" s="10" t="s">
        <v>42</v>
      </c>
      <c r="E5300" s="9" t="s">
        <v>4288</v>
      </c>
    </row>
    <row r="5301" spans="1:5" x14ac:dyDescent="0.3">
      <c r="A5301" s="10" t="s">
        <v>2605</v>
      </c>
      <c r="B5301" s="10" t="s">
        <v>2606</v>
      </c>
      <c r="C5301" s="10" t="s">
        <v>731</v>
      </c>
      <c r="D5301" s="10" t="s">
        <v>42</v>
      </c>
      <c r="E5301" s="9" t="s">
        <v>4288</v>
      </c>
    </row>
    <row r="5302" spans="1:5" x14ac:dyDescent="0.3">
      <c r="A5302" s="10" t="s">
        <v>1412</v>
      </c>
      <c r="B5302" s="10" t="s">
        <v>1412</v>
      </c>
      <c r="C5302" s="10" t="s">
        <v>731</v>
      </c>
      <c r="D5302" s="10" t="s">
        <v>42</v>
      </c>
      <c r="E5302" s="9" t="s">
        <v>4288</v>
      </c>
    </row>
    <row r="5303" spans="1:5" x14ac:dyDescent="0.3">
      <c r="A5303" s="10" t="s">
        <v>2841</v>
      </c>
      <c r="B5303" s="10" t="s">
        <v>2842</v>
      </c>
      <c r="C5303" s="10" t="s">
        <v>731</v>
      </c>
      <c r="D5303" s="10" t="s">
        <v>42</v>
      </c>
      <c r="E5303" s="9" t="s">
        <v>4288</v>
      </c>
    </row>
    <row r="5304" spans="1:5" x14ac:dyDescent="0.3">
      <c r="A5304" s="10" t="s">
        <v>1270</v>
      </c>
      <c r="B5304" s="10" t="s">
        <v>1270</v>
      </c>
      <c r="C5304" s="10" t="s">
        <v>731</v>
      </c>
      <c r="D5304" s="10" t="s">
        <v>42</v>
      </c>
      <c r="E5304" s="9" t="s">
        <v>4288</v>
      </c>
    </row>
    <row r="5305" spans="1:5" x14ac:dyDescent="0.3">
      <c r="A5305" s="10" t="s">
        <v>2700</v>
      </c>
      <c r="B5305" s="10" t="s">
        <v>2700</v>
      </c>
      <c r="C5305" s="10" t="s">
        <v>731</v>
      </c>
      <c r="D5305" s="10" t="s">
        <v>42</v>
      </c>
      <c r="E5305" s="9" t="s">
        <v>4288</v>
      </c>
    </row>
    <row r="5306" spans="1:5" x14ac:dyDescent="0.3">
      <c r="A5306" s="10" t="s">
        <v>2879</v>
      </c>
      <c r="B5306" s="10" t="s">
        <v>2879</v>
      </c>
      <c r="C5306" s="10" t="s">
        <v>807</v>
      </c>
      <c r="D5306" s="10" t="s">
        <v>42</v>
      </c>
      <c r="E5306" s="9" t="s">
        <v>4288</v>
      </c>
    </row>
    <row r="5307" spans="1:5" x14ac:dyDescent="0.3">
      <c r="A5307" s="10" t="s">
        <v>3902</v>
      </c>
      <c r="B5307" s="10" t="s">
        <v>844</v>
      </c>
      <c r="C5307" s="10" t="s">
        <v>731</v>
      </c>
      <c r="D5307" s="10" t="s">
        <v>42</v>
      </c>
      <c r="E5307" s="9" t="s">
        <v>4288</v>
      </c>
    </row>
    <row r="5308" spans="1:5" x14ac:dyDescent="0.3">
      <c r="A5308" s="10" t="s">
        <v>1457</v>
      </c>
      <c r="B5308" s="10" t="s">
        <v>1458</v>
      </c>
      <c r="C5308" s="10" t="s">
        <v>731</v>
      </c>
      <c r="D5308" s="10" t="s">
        <v>42</v>
      </c>
      <c r="E5308" s="9" t="s">
        <v>4288</v>
      </c>
    </row>
    <row r="5309" spans="1:5" x14ac:dyDescent="0.3">
      <c r="A5309" s="10" t="s">
        <v>1068</v>
      </c>
      <c r="B5309" s="10" t="s">
        <v>1069</v>
      </c>
      <c r="C5309" s="10" t="s">
        <v>731</v>
      </c>
      <c r="D5309" s="10" t="s">
        <v>42</v>
      </c>
      <c r="E5309" s="9" t="s">
        <v>4288</v>
      </c>
    </row>
    <row r="5310" spans="1:5" x14ac:dyDescent="0.3">
      <c r="A5310" s="10" t="s">
        <v>2752</v>
      </c>
      <c r="B5310" s="10" t="s">
        <v>2753</v>
      </c>
      <c r="C5310" s="10" t="s">
        <v>731</v>
      </c>
      <c r="D5310" s="10" t="s">
        <v>42</v>
      </c>
      <c r="E5310" s="9" t="s">
        <v>4288</v>
      </c>
    </row>
    <row r="5311" spans="1:5" x14ac:dyDescent="0.3">
      <c r="A5311" s="10" t="s">
        <v>3281</v>
      </c>
      <c r="B5311" s="10" t="s">
        <v>3282</v>
      </c>
      <c r="C5311" s="10" t="s">
        <v>731</v>
      </c>
      <c r="D5311" s="10" t="s">
        <v>42</v>
      </c>
      <c r="E5311" s="9" t="s">
        <v>4288</v>
      </c>
    </row>
    <row r="5312" spans="1:5" x14ac:dyDescent="0.3">
      <c r="A5312" s="10" t="s">
        <v>2682</v>
      </c>
      <c r="B5312" s="10" t="s">
        <v>2683</v>
      </c>
      <c r="C5312" s="10" t="s">
        <v>807</v>
      </c>
      <c r="D5312" s="10" t="s">
        <v>42</v>
      </c>
      <c r="E5312" s="9" t="s">
        <v>4288</v>
      </c>
    </row>
    <row r="5313" spans="1:5" x14ac:dyDescent="0.3">
      <c r="A5313" s="10" t="s">
        <v>2889</v>
      </c>
      <c r="B5313" s="10" t="s">
        <v>2890</v>
      </c>
      <c r="C5313" s="10" t="s">
        <v>731</v>
      </c>
      <c r="D5313" s="10" t="s">
        <v>42</v>
      </c>
      <c r="E5313" s="9" t="s">
        <v>4288</v>
      </c>
    </row>
    <row r="5314" spans="1:5" x14ac:dyDescent="0.3">
      <c r="A5314" s="10" t="s">
        <v>3038</v>
      </c>
      <c r="B5314" s="10" t="s">
        <v>3039</v>
      </c>
      <c r="C5314" s="10" t="s">
        <v>731</v>
      </c>
      <c r="D5314" s="10" t="s">
        <v>42</v>
      </c>
      <c r="E5314" s="9" t="s">
        <v>4288</v>
      </c>
    </row>
    <row r="5315" spans="1:5" x14ac:dyDescent="0.3">
      <c r="A5315" s="10" t="s">
        <v>3029</v>
      </c>
      <c r="B5315" s="10" t="s">
        <v>3030</v>
      </c>
      <c r="C5315" s="10" t="s">
        <v>731</v>
      </c>
      <c r="D5315" s="10" t="s">
        <v>42</v>
      </c>
      <c r="E5315" s="9" t="s">
        <v>4288</v>
      </c>
    </row>
    <row r="5316" spans="1:5" x14ac:dyDescent="0.3">
      <c r="A5316" s="10" t="s">
        <v>3903</v>
      </c>
      <c r="B5316" s="10" t="s">
        <v>3903</v>
      </c>
      <c r="C5316" s="10" t="s">
        <v>731</v>
      </c>
      <c r="D5316" s="10" t="s">
        <v>42</v>
      </c>
      <c r="E5316" s="9" t="s">
        <v>4288</v>
      </c>
    </row>
    <row r="5317" spans="1:5" x14ac:dyDescent="0.3">
      <c r="A5317" s="10" t="s">
        <v>2722</v>
      </c>
      <c r="B5317" s="10" t="s">
        <v>2723</v>
      </c>
      <c r="C5317" s="10" t="s">
        <v>731</v>
      </c>
      <c r="D5317" s="10" t="s">
        <v>42</v>
      </c>
      <c r="E5317" s="9" t="s">
        <v>4288</v>
      </c>
    </row>
    <row r="5318" spans="1:5" x14ac:dyDescent="0.3">
      <c r="A5318" s="10" t="s">
        <v>2661</v>
      </c>
      <c r="B5318" s="10" t="s">
        <v>2662</v>
      </c>
      <c r="C5318" s="10" t="s">
        <v>731</v>
      </c>
      <c r="D5318" s="10" t="s">
        <v>42</v>
      </c>
      <c r="E5318" s="9" t="s">
        <v>4288</v>
      </c>
    </row>
    <row r="5319" spans="1:5" x14ac:dyDescent="0.3">
      <c r="A5319" s="10" t="s">
        <v>2908</v>
      </c>
      <c r="B5319" s="10" t="s">
        <v>2909</v>
      </c>
      <c r="C5319" s="10" t="s">
        <v>731</v>
      </c>
      <c r="D5319" s="10" t="s">
        <v>42</v>
      </c>
      <c r="E5319" s="9" t="s">
        <v>4288</v>
      </c>
    </row>
    <row r="5320" spans="1:5" x14ac:dyDescent="0.3">
      <c r="A5320" s="10" t="s">
        <v>2920</v>
      </c>
      <c r="B5320" s="10" t="s">
        <v>2921</v>
      </c>
      <c r="C5320" s="10" t="s">
        <v>731</v>
      </c>
      <c r="D5320" s="10" t="s">
        <v>42</v>
      </c>
      <c r="E5320" s="9" t="s">
        <v>4288</v>
      </c>
    </row>
    <row r="5321" spans="1:5" x14ac:dyDescent="0.3">
      <c r="A5321" s="10" t="s">
        <v>782</v>
      </c>
      <c r="B5321" s="10" t="s">
        <v>782</v>
      </c>
      <c r="C5321" s="10" t="s">
        <v>731</v>
      </c>
      <c r="D5321" s="10" t="s">
        <v>42</v>
      </c>
      <c r="E5321" s="9" t="s">
        <v>4288</v>
      </c>
    </row>
    <row r="5322" spans="1:5" x14ac:dyDescent="0.3">
      <c r="A5322" s="10" t="s">
        <v>2532</v>
      </c>
      <c r="B5322" s="10" t="s">
        <v>2533</v>
      </c>
      <c r="C5322" s="10" t="s">
        <v>731</v>
      </c>
      <c r="D5322" s="10" t="s">
        <v>42</v>
      </c>
      <c r="E5322" s="9" t="s">
        <v>4288</v>
      </c>
    </row>
    <row r="5323" spans="1:5" x14ac:dyDescent="0.3">
      <c r="A5323" s="10" t="s">
        <v>932</v>
      </c>
      <c r="B5323" s="10" t="s">
        <v>933</v>
      </c>
      <c r="C5323" s="10" t="s">
        <v>731</v>
      </c>
      <c r="D5323" s="10" t="s">
        <v>42</v>
      </c>
      <c r="E5323" s="9" t="s">
        <v>4288</v>
      </c>
    </row>
    <row r="5324" spans="1:5" x14ac:dyDescent="0.3">
      <c r="A5324" s="10" t="s">
        <v>2732</v>
      </c>
      <c r="B5324" s="10" t="s">
        <v>2733</v>
      </c>
      <c r="C5324" s="10" t="s">
        <v>731</v>
      </c>
      <c r="D5324" s="10" t="s">
        <v>42</v>
      </c>
      <c r="E5324" s="9" t="s">
        <v>4288</v>
      </c>
    </row>
    <row r="5325" spans="1:5" x14ac:dyDescent="0.3">
      <c r="A5325" s="10" t="s">
        <v>3485</v>
      </c>
      <c r="B5325" s="10" t="s">
        <v>3486</v>
      </c>
      <c r="C5325" s="10" t="s">
        <v>807</v>
      </c>
      <c r="D5325" s="10" t="s">
        <v>42</v>
      </c>
      <c r="E5325" s="9" t="s">
        <v>4288</v>
      </c>
    </row>
    <row r="5326" spans="1:5" x14ac:dyDescent="0.3">
      <c r="A5326" s="10" t="s">
        <v>3896</v>
      </c>
      <c r="B5326" s="10" t="s">
        <v>3897</v>
      </c>
      <c r="C5326" s="10" t="s">
        <v>807</v>
      </c>
      <c r="D5326" s="10" t="s">
        <v>42</v>
      </c>
      <c r="E5326" s="9" t="s">
        <v>4288</v>
      </c>
    </row>
    <row r="5327" spans="1:5" x14ac:dyDescent="0.3">
      <c r="A5327" s="10" t="s">
        <v>3310</v>
      </c>
      <c r="B5327" s="10" t="s">
        <v>3311</v>
      </c>
      <c r="C5327" s="10" t="s">
        <v>807</v>
      </c>
      <c r="D5327" s="10" t="s">
        <v>42</v>
      </c>
      <c r="E5327" s="9" t="s">
        <v>4288</v>
      </c>
    </row>
    <row r="5328" spans="1:5" x14ac:dyDescent="0.3">
      <c r="A5328" s="10" t="s">
        <v>3312</v>
      </c>
      <c r="B5328" s="10" t="s">
        <v>3313</v>
      </c>
      <c r="C5328" s="10" t="s">
        <v>807</v>
      </c>
      <c r="D5328" s="10" t="s">
        <v>42</v>
      </c>
      <c r="E5328" s="9" t="s">
        <v>4288</v>
      </c>
    </row>
    <row r="5329" spans="1:5" x14ac:dyDescent="0.3">
      <c r="A5329" s="10" t="s">
        <v>3410</v>
      </c>
      <c r="B5329" s="10" t="s">
        <v>3411</v>
      </c>
      <c r="C5329" s="10" t="s">
        <v>731</v>
      </c>
      <c r="D5329" s="10" t="s">
        <v>42</v>
      </c>
      <c r="E5329" s="9" t="s">
        <v>4288</v>
      </c>
    </row>
    <row r="5330" spans="1:5" x14ac:dyDescent="0.3">
      <c r="A5330" s="10" t="s">
        <v>3312</v>
      </c>
      <c r="B5330" s="10" t="s">
        <v>3313</v>
      </c>
      <c r="C5330" s="10" t="s">
        <v>807</v>
      </c>
      <c r="D5330" s="10" t="s">
        <v>42</v>
      </c>
      <c r="E5330" s="9" t="s">
        <v>4288</v>
      </c>
    </row>
    <row r="5331" spans="1:5" x14ac:dyDescent="0.3">
      <c r="A5331" s="10" t="s">
        <v>3442</v>
      </c>
      <c r="B5331" s="10" t="s">
        <v>2827</v>
      </c>
      <c r="C5331" s="10" t="s">
        <v>807</v>
      </c>
      <c r="D5331" s="10" t="s">
        <v>42</v>
      </c>
      <c r="E5331" s="9" t="s">
        <v>4288</v>
      </c>
    </row>
    <row r="5332" spans="1:5" x14ac:dyDescent="0.3">
      <c r="A5332" s="10" t="s">
        <v>1066</v>
      </c>
      <c r="B5332" s="10" t="s">
        <v>1067</v>
      </c>
      <c r="C5332" s="10" t="s">
        <v>731</v>
      </c>
      <c r="D5332" s="10" t="s">
        <v>12</v>
      </c>
      <c r="E5332" s="9" t="s">
        <v>4288</v>
      </c>
    </row>
    <row r="5333" spans="1:5" x14ac:dyDescent="0.3">
      <c r="A5333" s="10" t="s">
        <v>1000</v>
      </c>
      <c r="B5333" s="10" t="s">
        <v>1001</v>
      </c>
      <c r="C5333" s="10" t="s">
        <v>731</v>
      </c>
      <c r="D5333" s="10" t="s">
        <v>12</v>
      </c>
      <c r="E5333" s="9" t="s">
        <v>4288</v>
      </c>
    </row>
    <row r="5334" spans="1:5" x14ac:dyDescent="0.3">
      <c r="A5334" s="10" t="s">
        <v>1114</v>
      </c>
      <c r="B5334" s="10" t="s">
        <v>1115</v>
      </c>
      <c r="C5334" s="10" t="s">
        <v>731</v>
      </c>
      <c r="D5334" s="10" t="s">
        <v>12</v>
      </c>
      <c r="E5334" s="9" t="s">
        <v>4288</v>
      </c>
    </row>
    <row r="5335" spans="1:5" x14ac:dyDescent="0.3">
      <c r="A5335" s="10" t="s">
        <v>934</v>
      </c>
      <c r="B5335" s="10" t="s">
        <v>935</v>
      </c>
      <c r="C5335" s="10" t="s">
        <v>731</v>
      </c>
      <c r="D5335" s="10" t="s">
        <v>42</v>
      </c>
      <c r="E5335" s="9" t="s">
        <v>4288</v>
      </c>
    </row>
    <row r="5336" spans="1:5" x14ac:dyDescent="0.3">
      <c r="A5336" s="10" t="s">
        <v>1331</v>
      </c>
      <c r="B5336" s="10" t="s">
        <v>1331</v>
      </c>
      <c r="C5336" s="10" t="s">
        <v>731</v>
      </c>
      <c r="D5336" s="10" t="s">
        <v>42</v>
      </c>
      <c r="E5336" s="9" t="s">
        <v>4288</v>
      </c>
    </row>
    <row r="5337" spans="1:5" x14ac:dyDescent="0.3">
      <c r="A5337" s="10" t="s">
        <v>3904</v>
      </c>
      <c r="B5337" s="10" t="s">
        <v>3904</v>
      </c>
      <c r="C5337" s="10" t="s">
        <v>731</v>
      </c>
      <c r="D5337" s="10" t="s">
        <v>42</v>
      </c>
      <c r="E5337" s="9" t="s">
        <v>4288</v>
      </c>
    </row>
    <row r="5338" spans="1:5" x14ac:dyDescent="0.3">
      <c r="A5338" s="10" t="s">
        <v>3905</v>
      </c>
      <c r="B5338" s="10" t="s">
        <v>3006</v>
      </c>
      <c r="C5338" s="10" t="s">
        <v>731</v>
      </c>
      <c r="D5338" s="10" t="s">
        <v>42</v>
      </c>
      <c r="E5338" s="9" t="s">
        <v>4288</v>
      </c>
    </row>
    <row r="5339" spans="1:5" x14ac:dyDescent="0.3">
      <c r="A5339" s="10" t="s">
        <v>3906</v>
      </c>
      <c r="B5339" s="10" t="s">
        <v>3907</v>
      </c>
      <c r="C5339" s="10" t="s">
        <v>731</v>
      </c>
      <c r="D5339" s="10" t="s">
        <v>42</v>
      </c>
      <c r="E5339" s="9" t="s">
        <v>4288</v>
      </c>
    </row>
    <row r="5340" spans="1:5" x14ac:dyDescent="0.3">
      <c r="A5340" s="10" t="s">
        <v>3775</v>
      </c>
      <c r="B5340" s="10" t="s">
        <v>3776</v>
      </c>
      <c r="C5340" s="10" t="s">
        <v>731</v>
      </c>
      <c r="D5340" s="10" t="s">
        <v>42</v>
      </c>
      <c r="E5340" s="9" t="s">
        <v>4288</v>
      </c>
    </row>
    <row r="5341" spans="1:5" x14ac:dyDescent="0.3">
      <c r="A5341" s="10" t="s">
        <v>3908</v>
      </c>
      <c r="B5341" s="10" t="s">
        <v>3778</v>
      </c>
      <c r="C5341" s="10" t="s">
        <v>731</v>
      </c>
      <c r="D5341" s="10" t="s">
        <v>42</v>
      </c>
      <c r="E5341" s="9" t="s">
        <v>4288</v>
      </c>
    </row>
    <row r="5342" spans="1:5" x14ac:dyDescent="0.3">
      <c r="A5342" s="10" t="s">
        <v>3909</v>
      </c>
      <c r="B5342" s="10" t="s">
        <v>3855</v>
      </c>
      <c r="C5342" s="10" t="s">
        <v>731</v>
      </c>
      <c r="D5342" s="10" t="s">
        <v>42</v>
      </c>
      <c r="E5342" s="9" t="s">
        <v>4288</v>
      </c>
    </row>
    <row r="5343" spans="1:5" x14ac:dyDescent="0.3">
      <c r="A5343" s="10" t="s">
        <v>3715</v>
      </c>
      <c r="B5343" s="10" t="s">
        <v>3716</v>
      </c>
      <c r="C5343" s="10" t="s">
        <v>731</v>
      </c>
      <c r="D5343" s="10" t="s">
        <v>42</v>
      </c>
      <c r="E5343" s="9" t="s">
        <v>4288</v>
      </c>
    </row>
    <row r="5344" spans="1:5" x14ac:dyDescent="0.3">
      <c r="A5344" s="10" t="s">
        <v>3910</v>
      </c>
      <c r="B5344" s="10" t="s">
        <v>3911</v>
      </c>
      <c r="C5344" s="10" t="s">
        <v>731</v>
      </c>
      <c r="D5344" s="10" t="s">
        <v>42</v>
      </c>
      <c r="E5344" s="9" t="s">
        <v>4288</v>
      </c>
    </row>
    <row r="5345" spans="1:5" x14ac:dyDescent="0.3">
      <c r="A5345" s="10" t="s">
        <v>3912</v>
      </c>
      <c r="B5345" s="10" t="s">
        <v>3913</v>
      </c>
      <c r="C5345" s="10" t="s">
        <v>731</v>
      </c>
      <c r="D5345" s="10" t="s">
        <v>42</v>
      </c>
      <c r="E5345" s="9" t="s">
        <v>4288</v>
      </c>
    </row>
    <row r="5346" spans="1:5" x14ac:dyDescent="0.3">
      <c r="A5346" s="10" t="s">
        <v>3089</v>
      </c>
      <c r="B5346" s="10" t="s">
        <v>3090</v>
      </c>
      <c r="C5346" s="10" t="s">
        <v>731</v>
      </c>
      <c r="D5346" s="10" t="s">
        <v>42</v>
      </c>
      <c r="E5346" s="9" t="s">
        <v>4288</v>
      </c>
    </row>
    <row r="5347" spans="1:5" x14ac:dyDescent="0.3">
      <c r="A5347" s="10" t="s">
        <v>3091</v>
      </c>
      <c r="B5347" s="10" t="s">
        <v>3092</v>
      </c>
      <c r="C5347" s="10" t="s">
        <v>731</v>
      </c>
      <c r="D5347" s="10" t="s">
        <v>42</v>
      </c>
      <c r="E5347" s="9" t="s">
        <v>4288</v>
      </c>
    </row>
    <row r="5348" spans="1:5" x14ac:dyDescent="0.3">
      <c r="A5348" s="10" t="s">
        <v>3914</v>
      </c>
      <c r="B5348" s="10" t="s">
        <v>3915</v>
      </c>
      <c r="C5348" s="10" t="s">
        <v>731</v>
      </c>
      <c r="D5348" s="10" t="s">
        <v>42</v>
      </c>
      <c r="E5348" s="9" t="s">
        <v>4288</v>
      </c>
    </row>
    <row r="5349" spans="1:5" x14ac:dyDescent="0.3">
      <c r="A5349" s="10" t="s">
        <v>3325</v>
      </c>
      <c r="B5349" s="10" t="s">
        <v>3326</v>
      </c>
      <c r="C5349" s="10" t="s">
        <v>807</v>
      </c>
      <c r="D5349" s="10" t="s">
        <v>42</v>
      </c>
      <c r="E5349" s="9" t="s">
        <v>4288</v>
      </c>
    </row>
    <row r="5350" spans="1:5" x14ac:dyDescent="0.3">
      <c r="A5350" s="10" t="s">
        <v>3729</v>
      </c>
      <c r="B5350" s="10" t="s">
        <v>3730</v>
      </c>
      <c r="C5350" s="10" t="s">
        <v>807</v>
      </c>
      <c r="D5350" s="10" t="s">
        <v>42</v>
      </c>
      <c r="E5350" s="9" t="s">
        <v>4288</v>
      </c>
    </row>
    <row r="5351" spans="1:5" x14ac:dyDescent="0.3">
      <c r="A5351" s="10" t="s">
        <v>2609</v>
      </c>
      <c r="B5351" s="10" t="s">
        <v>864</v>
      </c>
      <c r="C5351" s="10" t="s">
        <v>731</v>
      </c>
      <c r="D5351" s="10" t="s">
        <v>42</v>
      </c>
      <c r="E5351" s="9" t="s">
        <v>4288</v>
      </c>
    </row>
    <row r="5352" spans="1:5" x14ac:dyDescent="0.3">
      <c r="A5352" s="10" t="s">
        <v>991</v>
      </c>
      <c r="B5352" s="10" t="s">
        <v>864</v>
      </c>
      <c r="C5352" s="10" t="s">
        <v>731</v>
      </c>
      <c r="D5352" s="10" t="s">
        <v>42</v>
      </c>
      <c r="E5352" s="9" t="s">
        <v>4288</v>
      </c>
    </row>
    <row r="5353" spans="1:5" x14ac:dyDescent="0.3">
      <c r="A5353" s="10" t="s">
        <v>2694</v>
      </c>
      <c r="B5353" s="10" t="s">
        <v>2695</v>
      </c>
      <c r="C5353" s="10" t="s">
        <v>731</v>
      </c>
      <c r="D5353" s="10" t="s">
        <v>42</v>
      </c>
      <c r="E5353" s="9" t="s">
        <v>4288</v>
      </c>
    </row>
    <row r="5354" spans="1:5" x14ac:dyDescent="0.3">
      <c r="A5354" s="10" t="s">
        <v>2984</v>
      </c>
      <c r="B5354" s="10" t="s">
        <v>2985</v>
      </c>
      <c r="C5354" s="10" t="s">
        <v>807</v>
      </c>
      <c r="D5354" s="10" t="s">
        <v>42</v>
      </c>
      <c r="E5354" s="9" t="s">
        <v>4288</v>
      </c>
    </row>
    <row r="5355" spans="1:5" x14ac:dyDescent="0.3">
      <c r="A5355" s="10" t="s">
        <v>2845</v>
      </c>
      <c r="B5355" s="10" t="s">
        <v>2846</v>
      </c>
      <c r="C5355" s="10" t="s">
        <v>807</v>
      </c>
      <c r="D5355" s="10" t="s">
        <v>42</v>
      </c>
      <c r="E5355" s="9" t="s">
        <v>4288</v>
      </c>
    </row>
    <row r="5356" spans="1:5" x14ac:dyDescent="0.3">
      <c r="A5356" s="10" t="s">
        <v>2620</v>
      </c>
      <c r="B5356" s="10" t="s">
        <v>2621</v>
      </c>
      <c r="C5356" s="10" t="s">
        <v>731</v>
      </c>
      <c r="D5356" s="10" t="s">
        <v>42</v>
      </c>
      <c r="E5356" s="9" t="s">
        <v>4288</v>
      </c>
    </row>
    <row r="5357" spans="1:5" x14ac:dyDescent="0.3">
      <c r="A5357" s="10" t="s">
        <v>2677</v>
      </c>
      <c r="B5357" s="10" t="s">
        <v>2678</v>
      </c>
      <c r="C5357" s="10" t="s">
        <v>731</v>
      </c>
      <c r="D5357" s="10" t="s">
        <v>42</v>
      </c>
      <c r="E5357" s="9" t="s">
        <v>4288</v>
      </c>
    </row>
    <row r="5358" spans="1:5" x14ac:dyDescent="0.3">
      <c r="A5358" s="10" t="s">
        <v>3631</v>
      </c>
      <c r="B5358" s="10" t="s">
        <v>3631</v>
      </c>
      <c r="C5358" s="10" t="s">
        <v>807</v>
      </c>
      <c r="D5358" s="10" t="s">
        <v>42</v>
      </c>
      <c r="E5358" s="9" t="s">
        <v>4288</v>
      </c>
    </row>
    <row r="5359" spans="1:5" x14ac:dyDescent="0.3">
      <c r="A5359" s="10" t="s">
        <v>2997</v>
      </c>
      <c r="B5359" s="10" t="s">
        <v>2998</v>
      </c>
      <c r="C5359" s="10" t="s">
        <v>807</v>
      </c>
      <c r="D5359" s="10" t="s">
        <v>42</v>
      </c>
      <c r="E5359" s="9" t="s">
        <v>4288</v>
      </c>
    </row>
    <row r="5360" spans="1:5" x14ac:dyDescent="0.3">
      <c r="A5360" s="10" t="s">
        <v>2933</v>
      </c>
      <c r="B5360" s="10" t="s">
        <v>2934</v>
      </c>
      <c r="C5360" s="10" t="s">
        <v>807</v>
      </c>
      <c r="D5360" s="10" t="s">
        <v>42</v>
      </c>
      <c r="E5360" s="9" t="s">
        <v>4288</v>
      </c>
    </row>
    <row r="5361" spans="1:5" x14ac:dyDescent="0.3">
      <c r="A5361" s="10" t="s">
        <v>1457</v>
      </c>
      <c r="B5361" s="10" t="s">
        <v>1458</v>
      </c>
      <c r="C5361" s="10" t="s">
        <v>731</v>
      </c>
      <c r="D5361" s="10" t="s">
        <v>42</v>
      </c>
      <c r="E5361" s="9" t="s">
        <v>4288</v>
      </c>
    </row>
    <row r="5362" spans="1:5" x14ac:dyDescent="0.3">
      <c r="A5362" s="10" t="s">
        <v>3916</v>
      </c>
      <c r="B5362" s="10" t="s">
        <v>3917</v>
      </c>
      <c r="C5362" s="10" t="s">
        <v>731</v>
      </c>
      <c r="D5362" s="10" t="s">
        <v>42</v>
      </c>
      <c r="E5362" s="9" t="s">
        <v>4288</v>
      </c>
    </row>
    <row r="5363" spans="1:5" x14ac:dyDescent="0.3">
      <c r="A5363" s="10" t="s">
        <v>3329</v>
      </c>
      <c r="B5363" s="10" t="s">
        <v>3330</v>
      </c>
      <c r="C5363" s="10" t="s">
        <v>731</v>
      </c>
      <c r="D5363" s="10" t="s">
        <v>42</v>
      </c>
      <c r="E5363" s="9" t="s">
        <v>4288</v>
      </c>
    </row>
    <row r="5364" spans="1:5" x14ac:dyDescent="0.3">
      <c r="A5364" s="10" t="s">
        <v>3029</v>
      </c>
      <c r="B5364" s="10" t="s">
        <v>3030</v>
      </c>
      <c r="C5364" s="10" t="s">
        <v>731</v>
      </c>
      <c r="D5364" s="10" t="s">
        <v>42</v>
      </c>
      <c r="E5364" s="9" t="s">
        <v>4288</v>
      </c>
    </row>
    <row r="5365" spans="1:5" x14ac:dyDescent="0.3">
      <c r="A5365" s="10" t="s">
        <v>3350</v>
      </c>
      <c r="B5365" s="10" t="s">
        <v>3351</v>
      </c>
      <c r="C5365" s="10" t="s">
        <v>731</v>
      </c>
      <c r="D5365" s="10" t="s">
        <v>42</v>
      </c>
      <c r="E5365" s="9" t="s">
        <v>4288</v>
      </c>
    </row>
    <row r="5366" spans="1:5" x14ac:dyDescent="0.3">
      <c r="A5366" s="10" t="s">
        <v>1312</v>
      </c>
      <c r="B5366" s="10" t="s">
        <v>1313</v>
      </c>
      <c r="C5366" s="10" t="s">
        <v>807</v>
      </c>
      <c r="D5366" s="10" t="s">
        <v>42</v>
      </c>
      <c r="E5366" s="9" t="s">
        <v>4288</v>
      </c>
    </row>
    <row r="5367" spans="1:5" x14ac:dyDescent="0.3">
      <c r="A5367" s="10" t="s">
        <v>1267</v>
      </c>
      <c r="B5367" s="10" t="s">
        <v>1268</v>
      </c>
      <c r="C5367" s="10" t="s">
        <v>807</v>
      </c>
      <c r="D5367" s="10" t="s">
        <v>42</v>
      </c>
      <c r="E5367" s="9" t="s">
        <v>4288</v>
      </c>
    </row>
    <row r="5368" spans="1:5" x14ac:dyDescent="0.3">
      <c r="A5368" s="10" t="s">
        <v>3463</v>
      </c>
      <c r="B5368" s="10" t="s">
        <v>3464</v>
      </c>
      <c r="C5368" s="10" t="s">
        <v>731</v>
      </c>
      <c r="D5368" s="10" t="s">
        <v>42</v>
      </c>
      <c r="E5368" s="9" t="s">
        <v>4288</v>
      </c>
    </row>
    <row r="5369" spans="1:5" x14ac:dyDescent="0.3">
      <c r="A5369" s="10" t="s">
        <v>3918</v>
      </c>
      <c r="B5369" s="10" t="s">
        <v>3919</v>
      </c>
      <c r="C5369" s="10" t="s">
        <v>731</v>
      </c>
      <c r="D5369" s="10" t="s">
        <v>42</v>
      </c>
      <c r="E5369" s="9" t="s">
        <v>4288</v>
      </c>
    </row>
    <row r="5370" spans="1:5" x14ac:dyDescent="0.3">
      <c r="A5370" s="10" t="s">
        <v>2536</v>
      </c>
      <c r="B5370" s="10" t="s">
        <v>2537</v>
      </c>
      <c r="C5370" s="10" t="s">
        <v>731</v>
      </c>
      <c r="D5370" s="10" t="s">
        <v>42</v>
      </c>
      <c r="E5370" s="9" t="s">
        <v>4288</v>
      </c>
    </row>
    <row r="5371" spans="1:5" x14ac:dyDescent="0.3">
      <c r="A5371" s="10" t="s">
        <v>2997</v>
      </c>
      <c r="B5371" s="10" t="s">
        <v>2998</v>
      </c>
      <c r="C5371" s="10" t="s">
        <v>807</v>
      </c>
      <c r="D5371" s="10" t="s">
        <v>42</v>
      </c>
      <c r="E5371" s="9" t="s">
        <v>4288</v>
      </c>
    </row>
    <row r="5372" spans="1:5" x14ac:dyDescent="0.3">
      <c r="A5372" s="10" t="s">
        <v>3920</v>
      </c>
      <c r="B5372" s="10" t="s">
        <v>3921</v>
      </c>
      <c r="C5372" s="10" t="s">
        <v>807</v>
      </c>
      <c r="D5372" s="10" t="s">
        <v>42</v>
      </c>
      <c r="E5372" s="9" t="s">
        <v>4288</v>
      </c>
    </row>
    <row r="5373" spans="1:5" x14ac:dyDescent="0.3">
      <c r="A5373" s="10" t="s">
        <v>3635</v>
      </c>
      <c r="B5373" s="10" t="s">
        <v>844</v>
      </c>
      <c r="C5373" s="10" t="s">
        <v>731</v>
      </c>
      <c r="D5373" s="10" t="s">
        <v>42</v>
      </c>
      <c r="E5373" s="9" t="s">
        <v>4288</v>
      </c>
    </row>
    <row r="5374" spans="1:5" x14ac:dyDescent="0.3">
      <c r="A5374" s="10" t="s">
        <v>3477</v>
      </c>
      <c r="B5374" s="10" t="s">
        <v>3478</v>
      </c>
      <c r="C5374" s="10" t="s">
        <v>807</v>
      </c>
      <c r="D5374" s="10" t="s">
        <v>42</v>
      </c>
      <c r="E5374" s="9" t="s">
        <v>4288</v>
      </c>
    </row>
    <row r="5375" spans="1:5" x14ac:dyDescent="0.3">
      <c r="A5375" s="10" t="s">
        <v>3922</v>
      </c>
      <c r="B5375" s="10" t="s">
        <v>3923</v>
      </c>
      <c r="C5375" s="10" t="s">
        <v>731</v>
      </c>
      <c r="D5375" s="10" t="s">
        <v>42</v>
      </c>
      <c r="E5375" s="9" t="s">
        <v>4288</v>
      </c>
    </row>
    <row r="5376" spans="1:5" x14ac:dyDescent="0.3">
      <c r="A5376" s="10" t="s">
        <v>2997</v>
      </c>
      <c r="B5376" s="10" t="s">
        <v>2998</v>
      </c>
      <c r="C5376" s="10" t="s">
        <v>807</v>
      </c>
      <c r="D5376" s="10" t="s">
        <v>42</v>
      </c>
      <c r="E5376" s="9" t="s">
        <v>4288</v>
      </c>
    </row>
    <row r="5377" spans="1:5" x14ac:dyDescent="0.3">
      <c r="A5377" s="10" t="s">
        <v>2748</v>
      </c>
      <c r="B5377" s="10" t="s">
        <v>2749</v>
      </c>
      <c r="C5377" s="10" t="s">
        <v>731</v>
      </c>
      <c r="D5377" s="10" t="s">
        <v>42</v>
      </c>
      <c r="E5377" s="9" t="s">
        <v>4288</v>
      </c>
    </row>
    <row r="5378" spans="1:5" x14ac:dyDescent="0.3">
      <c r="A5378" s="10" t="s">
        <v>3924</v>
      </c>
      <c r="B5378" s="10" t="s">
        <v>3925</v>
      </c>
      <c r="C5378" s="10" t="s">
        <v>807</v>
      </c>
      <c r="D5378" s="10" t="s">
        <v>42</v>
      </c>
      <c r="E5378" s="9" t="s">
        <v>4288</v>
      </c>
    </row>
    <row r="5379" spans="1:5" x14ac:dyDescent="0.3">
      <c r="A5379" s="10" t="s">
        <v>3926</v>
      </c>
      <c r="B5379" s="10" t="s">
        <v>3927</v>
      </c>
      <c r="C5379" s="10" t="s">
        <v>731</v>
      </c>
      <c r="D5379" s="10" t="s">
        <v>42</v>
      </c>
      <c r="E5379" s="9" t="s">
        <v>4288</v>
      </c>
    </row>
    <row r="5380" spans="1:5" x14ac:dyDescent="0.3">
      <c r="A5380" s="10" t="s">
        <v>3395</v>
      </c>
      <c r="B5380" s="10" t="s">
        <v>3396</v>
      </c>
      <c r="C5380" s="10" t="s">
        <v>731</v>
      </c>
      <c r="D5380" s="10" t="s">
        <v>42</v>
      </c>
      <c r="E5380" s="9" t="s">
        <v>4288</v>
      </c>
    </row>
    <row r="5381" spans="1:5" x14ac:dyDescent="0.3">
      <c r="A5381" s="10" t="s">
        <v>3679</v>
      </c>
      <c r="B5381" s="10" t="s">
        <v>844</v>
      </c>
      <c r="C5381" s="10" t="s">
        <v>731</v>
      </c>
      <c r="D5381" s="10" t="s">
        <v>42</v>
      </c>
      <c r="E5381" s="9" t="s">
        <v>4288</v>
      </c>
    </row>
    <row r="5382" spans="1:5" x14ac:dyDescent="0.3">
      <c r="A5382" s="10" t="s">
        <v>1489</v>
      </c>
      <c r="B5382" s="10" t="s">
        <v>1490</v>
      </c>
      <c r="C5382" s="10" t="s">
        <v>731</v>
      </c>
      <c r="D5382" s="10" t="s">
        <v>42</v>
      </c>
      <c r="E5382" s="9" t="s">
        <v>4288</v>
      </c>
    </row>
    <row r="5383" spans="1:5" x14ac:dyDescent="0.3">
      <c r="A5383" s="10" t="s">
        <v>2935</v>
      </c>
      <c r="B5383" s="10" t="s">
        <v>2936</v>
      </c>
      <c r="C5383" s="10" t="s">
        <v>731</v>
      </c>
      <c r="D5383" s="10" t="s">
        <v>42</v>
      </c>
      <c r="E5383" s="9" t="s">
        <v>4288</v>
      </c>
    </row>
    <row r="5384" spans="1:5" x14ac:dyDescent="0.3">
      <c r="A5384" s="10" t="s">
        <v>2953</v>
      </c>
      <c r="B5384" s="10" t="s">
        <v>2954</v>
      </c>
      <c r="C5384" s="10" t="s">
        <v>731</v>
      </c>
      <c r="D5384" s="10" t="s">
        <v>42</v>
      </c>
      <c r="E5384" s="9" t="s">
        <v>4288</v>
      </c>
    </row>
    <row r="5385" spans="1:5" x14ac:dyDescent="0.3">
      <c r="A5385" s="10" t="s">
        <v>3312</v>
      </c>
      <c r="B5385" s="10" t="s">
        <v>3313</v>
      </c>
      <c r="C5385" s="10" t="s">
        <v>807</v>
      </c>
      <c r="D5385" s="10" t="s">
        <v>42</v>
      </c>
      <c r="E5385" s="9" t="s">
        <v>4288</v>
      </c>
    </row>
    <row r="5386" spans="1:5" x14ac:dyDescent="0.3">
      <c r="A5386" s="10" t="s">
        <v>3297</v>
      </c>
      <c r="B5386" s="10" t="s">
        <v>3039</v>
      </c>
      <c r="C5386" s="10" t="s">
        <v>731</v>
      </c>
      <c r="D5386" s="10" t="s">
        <v>42</v>
      </c>
      <c r="E5386" s="9" t="s">
        <v>4288</v>
      </c>
    </row>
    <row r="5387" spans="1:5" x14ac:dyDescent="0.3">
      <c r="A5387" s="10" t="s">
        <v>3928</v>
      </c>
      <c r="B5387" s="10" t="s">
        <v>3929</v>
      </c>
      <c r="C5387" s="10" t="s">
        <v>731</v>
      </c>
      <c r="D5387" s="10" t="s">
        <v>42</v>
      </c>
      <c r="E5387" s="9" t="s">
        <v>4288</v>
      </c>
    </row>
    <row r="5388" spans="1:5" x14ac:dyDescent="0.3">
      <c r="A5388" s="10" t="s">
        <v>2740</v>
      </c>
      <c r="B5388" s="10" t="s">
        <v>2741</v>
      </c>
      <c r="C5388" s="10" t="s">
        <v>731</v>
      </c>
      <c r="D5388" s="10" t="s">
        <v>42</v>
      </c>
      <c r="E5388" s="9" t="s">
        <v>4288</v>
      </c>
    </row>
    <row r="5389" spans="1:5" x14ac:dyDescent="0.3">
      <c r="A5389" s="10" t="s">
        <v>3887</v>
      </c>
      <c r="B5389" s="10" t="s">
        <v>3888</v>
      </c>
      <c r="C5389" s="10" t="s">
        <v>807</v>
      </c>
      <c r="D5389" s="10" t="s">
        <v>42</v>
      </c>
      <c r="E5389" s="9" t="s">
        <v>4288</v>
      </c>
    </row>
    <row r="5390" spans="1:5" x14ac:dyDescent="0.3">
      <c r="A5390" s="10" t="s">
        <v>2713</v>
      </c>
      <c r="B5390" s="10" t="s">
        <v>2714</v>
      </c>
      <c r="C5390" s="10" t="s">
        <v>807</v>
      </c>
      <c r="D5390" s="10" t="s">
        <v>42</v>
      </c>
      <c r="E5390" s="9" t="s">
        <v>4288</v>
      </c>
    </row>
    <row r="5391" spans="1:5" x14ac:dyDescent="0.3">
      <c r="A5391" s="10" t="s">
        <v>2971</v>
      </c>
      <c r="B5391" s="10" t="s">
        <v>2972</v>
      </c>
      <c r="C5391" s="10" t="s">
        <v>807</v>
      </c>
      <c r="D5391" s="10" t="s">
        <v>42</v>
      </c>
      <c r="E5391" s="9" t="s">
        <v>4288</v>
      </c>
    </row>
    <row r="5392" spans="1:5" x14ac:dyDescent="0.3">
      <c r="A5392" s="10" t="s">
        <v>897</v>
      </c>
      <c r="B5392" s="10" t="s">
        <v>898</v>
      </c>
      <c r="C5392" s="10" t="s">
        <v>807</v>
      </c>
      <c r="D5392" s="10" t="s">
        <v>42</v>
      </c>
      <c r="E5392" s="9" t="s">
        <v>4288</v>
      </c>
    </row>
    <row r="5393" spans="1:5" x14ac:dyDescent="0.3">
      <c r="A5393" s="10" t="s">
        <v>3450</v>
      </c>
      <c r="B5393" s="10" t="s">
        <v>3451</v>
      </c>
      <c r="C5393" s="10" t="s">
        <v>731</v>
      </c>
      <c r="D5393" s="10" t="s">
        <v>42</v>
      </c>
      <c r="E5393" s="9" t="s">
        <v>4288</v>
      </c>
    </row>
    <row r="5394" spans="1:5" x14ac:dyDescent="0.3">
      <c r="A5394" s="10" t="s">
        <v>3930</v>
      </c>
      <c r="B5394" s="10" t="s">
        <v>3931</v>
      </c>
      <c r="C5394" s="10" t="s">
        <v>807</v>
      </c>
      <c r="D5394" s="10" t="s">
        <v>42</v>
      </c>
      <c r="E5394" s="9" t="s">
        <v>4288</v>
      </c>
    </row>
    <row r="5395" spans="1:5" x14ac:dyDescent="0.3">
      <c r="A5395" s="10" t="s">
        <v>3271</v>
      </c>
      <c r="B5395" s="10" t="s">
        <v>3272</v>
      </c>
      <c r="C5395" s="10" t="s">
        <v>807</v>
      </c>
      <c r="D5395" s="10" t="s">
        <v>42</v>
      </c>
      <c r="E5395" s="9" t="s">
        <v>4288</v>
      </c>
    </row>
    <row r="5396" spans="1:5" x14ac:dyDescent="0.3">
      <c r="A5396" s="10" t="s">
        <v>2612</v>
      </c>
      <c r="B5396" s="10" t="s">
        <v>2613</v>
      </c>
      <c r="C5396" s="10" t="s">
        <v>807</v>
      </c>
      <c r="D5396" s="10" t="s">
        <v>42</v>
      </c>
      <c r="E5396" s="9" t="s">
        <v>4288</v>
      </c>
    </row>
    <row r="5397" spans="1:5" x14ac:dyDescent="0.3">
      <c r="A5397" s="10" t="s">
        <v>2875</v>
      </c>
      <c r="B5397" s="10" t="s">
        <v>2876</v>
      </c>
      <c r="C5397" s="10" t="s">
        <v>807</v>
      </c>
      <c r="D5397" s="10" t="s">
        <v>42</v>
      </c>
      <c r="E5397" s="9" t="s">
        <v>4288</v>
      </c>
    </row>
    <row r="5398" spans="1:5" x14ac:dyDescent="0.3">
      <c r="A5398" s="10" t="s">
        <v>1427</v>
      </c>
      <c r="B5398" s="10" t="s">
        <v>1427</v>
      </c>
      <c r="C5398" s="10" t="s">
        <v>807</v>
      </c>
      <c r="D5398" s="10" t="s">
        <v>42</v>
      </c>
      <c r="E5398" s="9" t="s">
        <v>4288</v>
      </c>
    </row>
    <row r="5399" spans="1:5" x14ac:dyDescent="0.3">
      <c r="A5399" s="10" t="s">
        <v>3764</v>
      </c>
      <c r="B5399" s="10" t="s">
        <v>3765</v>
      </c>
      <c r="C5399" s="10" t="s">
        <v>731</v>
      </c>
      <c r="D5399" s="10" t="s">
        <v>42</v>
      </c>
      <c r="E5399" s="9" t="s">
        <v>4288</v>
      </c>
    </row>
    <row r="5400" spans="1:5" x14ac:dyDescent="0.3">
      <c r="A5400" s="10" t="s">
        <v>2698</v>
      </c>
      <c r="B5400" s="10" t="s">
        <v>2699</v>
      </c>
      <c r="C5400" s="10" t="s">
        <v>731</v>
      </c>
      <c r="D5400" s="10" t="s">
        <v>42</v>
      </c>
      <c r="E5400" s="9" t="s">
        <v>4288</v>
      </c>
    </row>
    <row r="5401" spans="1:5" x14ac:dyDescent="0.3">
      <c r="A5401" s="10" t="s">
        <v>2620</v>
      </c>
      <c r="B5401" s="10" t="s">
        <v>2621</v>
      </c>
      <c r="C5401" s="10" t="s">
        <v>731</v>
      </c>
      <c r="D5401" s="10" t="s">
        <v>42</v>
      </c>
      <c r="E5401" s="9" t="s">
        <v>4288</v>
      </c>
    </row>
    <row r="5402" spans="1:5" x14ac:dyDescent="0.3">
      <c r="A5402" s="10" t="s">
        <v>3275</v>
      </c>
      <c r="B5402" s="10" t="s">
        <v>3275</v>
      </c>
      <c r="C5402" s="10" t="s">
        <v>731</v>
      </c>
      <c r="D5402" s="10" t="s">
        <v>42</v>
      </c>
      <c r="E5402" s="9" t="s">
        <v>4288</v>
      </c>
    </row>
    <row r="5403" spans="1:5" x14ac:dyDescent="0.3">
      <c r="A5403" s="10" t="s">
        <v>3932</v>
      </c>
      <c r="B5403" s="10" t="s">
        <v>3933</v>
      </c>
      <c r="C5403" s="10" t="s">
        <v>731</v>
      </c>
      <c r="D5403" s="10" t="s">
        <v>42</v>
      </c>
      <c r="E5403" s="9" t="s">
        <v>4288</v>
      </c>
    </row>
    <row r="5404" spans="1:5" x14ac:dyDescent="0.3">
      <c r="A5404" s="10" t="s">
        <v>3688</v>
      </c>
      <c r="B5404" s="10" t="s">
        <v>3689</v>
      </c>
      <c r="C5404" s="10" t="s">
        <v>731</v>
      </c>
      <c r="D5404" s="10" t="s">
        <v>42</v>
      </c>
      <c r="E5404" s="9" t="s">
        <v>4288</v>
      </c>
    </row>
    <row r="5405" spans="1:5" x14ac:dyDescent="0.3">
      <c r="A5405" s="10" t="s">
        <v>3934</v>
      </c>
      <c r="B5405" s="10" t="s">
        <v>3935</v>
      </c>
      <c r="C5405" s="10" t="s">
        <v>731</v>
      </c>
      <c r="D5405" s="10" t="s">
        <v>42</v>
      </c>
      <c r="E5405" s="9" t="s">
        <v>4288</v>
      </c>
    </row>
    <row r="5406" spans="1:5" x14ac:dyDescent="0.3">
      <c r="A5406" s="10" t="s">
        <v>3936</v>
      </c>
      <c r="B5406" s="10" t="s">
        <v>3937</v>
      </c>
      <c r="C5406" s="10" t="s">
        <v>731</v>
      </c>
      <c r="D5406" s="10" t="s">
        <v>42</v>
      </c>
      <c r="E5406" s="9" t="s">
        <v>4288</v>
      </c>
    </row>
    <row r="5407" spans="1:5" x14ac:dyDescent="0.3">
      <c r="A5407" s="10" t="s">
        <v>2764</v>
      </c>
      <c r="B5407" s="10" t="s">
        <v>2765</v>
      </c>
      <c r="C5407" s="10" t="s">
        <v>807</v>
      </c>
      <c r="D5407" s="10" t="s">
        <v>42</v>
      </c>
      <c r="E5407" s="9" t="s">
        <v>4288</v>
      </c>
    </row>
    <row r="5408" spans="1:5" x14ac:dyDescent="0.3">
      <c r="A5408" s="10" t="s">
        <v>3564</v>
      </c>
      <c r="B5408" s="10" t="s">
        <v>3565</v>
      </c>
      <c r="C5408" s="10" t="s">
        <v>731</v>
      </c>
      <c r="D5408" s="10" t="s">
        <v>42</v>
      </c>
      <c r="E5408" s="9" t="s">
        <v>4288</v>
      </c>
    </row>
    <row r="5409" spans="1:5" x14ac:dyDescent="0.3">
      <c r="A5409" s="10" t="s">
        <v>3938</v>
      </c>
      <c r="B5409" s="10" t="s">
        <v>3939</v>
      </c>
      <c r="C5409" s="10" t="s">
        <v>731</v>
      </c>
      <c r="D5409" s="10" t="s">
        <v>42</v>
      </c>
      <c r="E5409" s="9" t="s">
        <v>4288</v>
      </c>
    </row>
    <row r="5410" spans="1:5" x14ac:dyDescent="0.3">
      <c r="A5410" s="10" t="s">
        <v>2889</v>
      </c>
      <c r="B5410" s="10" t="s">
        <v>2890</v>
      </c>
      <c r="C5410" s="10" t="s">
        <v>731</v>
      </c>
      <c r="D5410" s="10" t="s">
        <v>42</v>
      </c>
      <c r="E5410" s="9" t="s">
        <v>4288</v>
      </c>
    </row>
    <row r="5411" spans="1:5" x14ac:dyDescent="0.3">
      <c r="A5411" s="10" t="s">
        <v>3940</v>
      </c>
      <c r="B5411" s="10" t="s">
        <v>3941</v>
      </c>
      <c r="C5411" s="10" t="s">
        <v>807</v>
      </c>
      <c r="D5411" s="10" t="s">
        <v>42</v>
      </c>
      <c r="E5411" s="9" t="s">
        <v>4288</v>
      </c>
    </row>
    <row r="5412" spans="1:5" x14ac:dyDescent="0.3">
      <c r="A5412" s="10" t="s">
        <v>3942</v>
      </c>
      <c r="B5412" s="10" t="s">
        <v>3943</v>
      </c>
      <c r="C5412" s="10" t="s">
        <v>807</v>
      </c>
      <c r="D5412" s="10" t="s">
        <v>42</v>
      </c>
      <c r="E5412" s="9" t="s">
        <v>4288</v>
      </c>
    </row>
    <row r="5413" spans="1:5" x14ac:dyDescent="0.3">
      <c r="A5413" s="10" t="s">
        <v>2655</v>
      </c>
      <c r="B5413" s="10" t="s">
        <v>2656</v>
      </c>
      <c r="C5413" s="10" t="s">
        <v>807</v>
      </c>
      <c r="D5413" s="10" t="s">
        <v>42</v>
      </c>
      <c r="E5413" s="9" t="s">
        <v>4288</v>
      </c>
    </row>
    <row r="5414" spans="1:5" x14ac:dyDescent="0.3">
      <c r="A5414" s="10" t="s">
        <v>2770</v>
      </c>
      <c r="B5414" s="10" t="s">
        <v>2771</v>
      </c>
      <c r="C5414" s="10" t="s">
        <v>807</v>
      </c>
      <c r="D5414" s="10" t="s">
        <v>42</v>
      </c>
      <c r="E5414" s="9" t="s">
        <v>4288</v>
      </c>
    </row>
    <row r="5415" spans="1:5" x14ac:dyDescent="0.3">
      <c r="A5415" s="10" t="s">
        <v>3738</v>
      </c>
      <c r="B5415" s="10" t="s">
        <v>3739</v>
      </c>
      <c r="C5415" s="10" t="s">
        <v>731</v>
      </c>
      <c r="D5415" s="10" t="s">
        <v>42</v>
      </c>
      <c r="E5415" s="9" t="s">
        <v>4288</v>
      </c>
    </row>
    <row r="5416" spans="1:5" x14ac:dyDescent="0.3">
      <c r="A5416" s="10" t="s">
        <v>2838</v>
      </c>
      <c r="B5416" s="10" t="s">
        <v>2839</v>
      </c>
      <c r="C5416" s="10" t="s">
        <v>731</v>
      </c>
      <c r="D5416" s="10" t="s">
        <v>42</v>
      </c>
      <c r="E5416" s="9" t="s">
        <v>4288</v>
      </c>
    </row>
    <row r="5417" spans="1:5" x14ac:dyDescent="0.3">
      <c r="A5417" s="10" t="s">
        <v>3415</v>
      </c>
      <c r="B5417" s="10" t="s">
        <v>3416</v>
      </c>
      <c r="C5417" s="10" t="s">
        <v>731</v>
      </c>
      <c r="D5417" s="10" t="s">
        <v>42</v>
      </c>
      <c r="E5417" s="9" t="s">
        <v>4288</v>
      </c>
    </row>
    <row r="5418" spans="1:5" x14ac:dyDescent="0.3">
      <c r="A5418" s="10" t="s">
        <v>1174</v>
      </c>
      <c r="B5418" s="10" t="s">
        <v>1175</v>
      </c>
      <c r="C5418" s="10" t="s">
        <v>731</v>
      </c>
      <c r="D5418" s="10" t="s">
        <v>42</v>
      </c>
      <c r="E5418" s="9" t="s">
        <v>4288</v>
      </c>
    </row>
    <row r="5419" spans="1:5" x14ac:dyDescent="0.3">
      <c r="A5419" s="10" t="s">
        <v>891</v>
      </c>
      <c r="B5419" s="10" t="s">
        <v>892</v>
      </c>
      <c r="C5419" s="10" t="s">
        <v>731</v>
      </c>
      <c r="D5419" s="10" t="s">
        <v>42</v>
      </c>
      <c r="E5419" s="9" t="s">
        <v>4288</v>
      </c>
    </row>
    <row r="5420" spans="1:5" x14ac:dyDescent="0.3">
      <c r="A5420" s="10" t="s">
        <v>3137</v>
      </c>
      <c r="B5420" s="10" t="s">
        <v>3138</v>
      </c>
      <c r="C5420" s="10" t="s">
        <v>204</v>
      </c>
      <c r="D5420" s="10" t="s">
        <v>42</v>
      </c>
      <c r="E5420" s="9" t="s">
        <v>4288</v>
      </c>
    </row>
    <row r="5421" spans="1:5" x14ac:dyDescent="0.3">
      <c r="A5421" s="10" t="s">
        <v>3497</v>
      </c>
      <c r="B5421" s="10" t="s">
        <v>3498</v>
      </c>
      <c r="C5421" s="10" t="s">
        <v>204</v>
      </c>
      <c r="D5421" s="10" t="s">
        <v>42</v>
      </c>
      <c r="E5421" s="9" t="s">
        <v>4288</v>
      </c>
    </row>
    <row r="5422" spans="1:5" x14ac:dyDescent="0.3">
      <c r="A5422" s="10" t="s">
        <v>3139</v>
      </c>
      <c r="B5422" s="10" t="s">
        <v>3140</v>
      </c>
      <c r="C5422" s="10" t="s">
        <v>204</v>
      </c>
      <c r="D5422" s="10" t="s">
        <v>42</v>
      </c>
      <c r="E5422" s="9" t="s">
        <v>4288</v>
      </c>
    </row>
    <row r="5423" spans="1:5" x14ac:dyDescent="0.3">
      <c r="A5423" s="10" t="s">
        <v>3791</v>
      </c>
      <c r="B5423" s="10" t="s">
        <v>3792</v>
      </c>
      <c r="C5423" s="10" t="s">
        <v>204</v>
      </c>
      <c r="D5423" s="10" t="s">
        <v>42</v>
      </c>
      <c r="E5423" s="9" t="s">
        <v>4288</v>
      </c>
    </row>
    <row r="5424" spans="1:5" x14ac:dyDescent="0.3">
      <c r="A5424" s="10" t="s">
        <v>3143</v>
      </c>
      <c r="B5424" s="10" t="s">
        <v>3144</v>
      </c>
      <c r="C5424" s="10" t="s">
        <v>204</v>
      </c>
      <c r="D5424" s="10" t="s">
        <v>42</v>
      </c>
      <c r="E5424" s="9" t="s">
        <v>4288</v>
      </c>
    </row>
    <row r="5425" spans="1:5" x14ac:dyDescent="0.3">
      <c r="A5425" s="10" t="s">
        <v>3119</v>
      </c>
      <c r="B5425" s="10" t="s">
        <v>3120</v>
      </c>
      <c r="C5425" s="10" t="s">
        <v>204</v>
      </c>
      <c r="D5425" s="10" t="s">
        <v>42</v>
      </c>
      <c r="E5425" s="9" t="s">
        <v>4288</v>
      </c>
    </row>
    <row r="5426" spans="1:5" x14ac:dyDescent="0.3">
      <c r="A5426" s="10" t="s">
        <v>397</v>
      </c>
      <c r="B5426" s="10" t="s">
        <v>398</v>
      </c>
      <c r="C5426" s="10" t="s">
        <v>204</v>
      </c>
      <c r="D5426" s="10" t="s">
        <v>42</v>
      </c>
      <c r="E5426" s="9" t="s">
        <v>4288</v>
      </c>
    </row>
    <row r="5427" spans="1:5" x14ac:dyDescent="0.3">
      <c r="A5427" s="10" t="s">
        <v>3110</v>
      </c>
      <c r="B5427" s="10" t="s">
        <v>3111</v>
      </c>
      <c r="C5427" s="10" t="s">
        <v>204</v>
      </c>
      <c r="D5427" s="10" t="s">
        <v>42</v>
      </c>
      <c r="E5427" s="9" t="s">
        <v>4288</v>
      </c>
    </row>
    <row r="5428" spans="1:5" x14ac:dyDescent="0.3">
      <c r="A5428" s="10" t="s">
        <v>3944</v>
      </c>
      <c r="B5428" s="10" t="s">
        <v>3945</v>
      </c>
      <c r="C5428" s="10" t="s">
        <v>204</v>
      </c>
      <c r="D5428" s="10" t="s">
        <v>42</v>
      </c>
      <c r="E5428" s="9" t="s">
        <v>4288</v>
      </c>
    </row>
    <row r="5429" spans="1:5" x14ac:dyDescent="0.3">
      <c r="A5429" s="10" t="s">
        <v>3798</v>
      </c>
      <c r="B5429" s="10" t="s">
        <v>3799</v>
      </c>
      <c r="C5429" s="10" t="s">
        <v>204</v>
      </c>
      <c r="D5429" s="10" t="s">
        <v>42</v>
      </c>
      <c r="E5429" s="9" t="s">
        <v>4288</v>
      </c>
    </row>
    <row r="5430" spans="1:5" x14ac:dyDescent="0.3">
      <c r="A5430" s="10" t="s">
        <v>3495</v>
      </c>
      <c r="B5430" s="10" t="s">
        <v>3496</v>
      </c>
      <c r="C5430" s="10" t="s">
        <v>204</v>
      </c>
      <c r="D5430" s="10" t="s">
        <v>42</v>
      </c>
      <c r="E5430" s="9" t="s">
        <v>4288</v>
      </c>
    </row>
    <row r="5431" spans="1:5" x14ac:dyDescent="0.3">
      <c r="A5431" s="10" t="s">
        <v>3791</v>
      </c>
      <c r="B5431" s="10" t="s">
        <v>3792</v>
      </c>
      <c r="C5431" s="10" t="s">
        <v>204</v>
      </c>
      <c r="D5431" s="10" t="s">
        <v>42</v>
      </c>
      <c r="E5431" s="9" t="s">
        <v>4288</v>
      </c>
    </row>
    <row r="5432" spans="1:5" x14ac:dyDescent="0.3">
      <c r="A5432" s="10" t="s">
        <v>397</v>
      </c>
      <c r="B5432" s="10" t="s">
        <v>398</v>
      </c>
      <c r="C5432" s="10" t="s">
        <v>204</v>
      </c>
      <c r="D5432" s="10" t="s">
        <v>42</v>
      </c>
      <c r="E5432" s="9" t="s">
        <v>4288</v>
      </c>
    </row>
    <row r="5433" spans="1:5" x14ac:dyDescent="0.3">
      <c r="A5433" s="10" t="s">
        <v>3110</v>
      </c>
      <c r="B5433" s="10" t="s">
        <v>3111</v>
      </c>
      <c r="C5433" s="10" t="s">
        <v>204</v>
      </c>
      <c r="D5433" s="10" t="s">
        <v>42</v>
      </c>
      <c r="E5433" s="9" t="s">
        <v>4288</v>
      </c>
    </row>
    <row r="5434" spans="1:5" x14ac:dyDescent="0.3">
      <c r="A5434" s="10" t="s">
        <v>3946</v>
      </c>
      <c r="B5434" s="10" t="s">
        <v>3947</v>
      </c>
      <c r="C5434" s="10" t="s">
        <v>204</v>
      </c>
      <c r="D5434" s="10" t="s">
        <v>42</v>
      </c>
      <c r="E5434" s="9" t="s">
        <v>4288</v>
      </c>
    </row>
    <row r="5435" spans="1:5" x14ac:dyDescent="0.3">
      <c r="A5435" s="10" t="s">
        <v>3948</v>
      </c>
      <c r="B5435" s="10" t="s">
        <v>3949</v>
      </c>
      <c r="C5435" s="10" t="s">
        <v>204</v>
      </c>
      <c r="D5435" s="10" t="s">
        <v>42</v>
      </c>
      <c r="E5435" s="9" t="s">
        <v>4288</v>
      </c>
    </row>
    <row r="5436" spans="1:5" x14ac:dyDescent="0.3">
      <c r="A5436" s="10" t="s">
        <v>484</v>
      </c>
      <c r="B5436" s="10" t="s">
        <v>485</v>
      </c>
      <c r="C5436" s="10" t="s">
        <v>204</v>
      </c>
      <c r="D5436" s="10" t="s">
        <v>42</v>
      </c>
      <c r="E5436" s="9" t="s">
        <v>4288</v>
      </c>
    </row>
    <row r="5437" spans="1:5" x14ac:dyDescent="0.3">
      <c r="A5437" s="10" t="s">
        <v>3950</v>
      </c>
      <c r="B5437" s="10" t="s">
        <v>3951</v>
      </c>
      <c r="C5437" s="10" t="s">
        <v>204</v>
      </c>
      <c r="D5437" s="10" t="s">
        <v>42</v>
      </c>
      <c r="E5437" s="9" t="s">
        <v>4288</v>
      </c>
    </row>
    <row r="5438" spans="1:5" x14ac:dyDescent="0.3">
      <c r="A5438" s="10" t="s">
        <v>3952</v>
      </c>
      <c r="B5438" s="10" t="s">
        <v>3953</v>
      </c>
      <c r="C5438" s="10" t="s">
        <v>204</v>
      </c>
      <c r="D5438" s="10" t="s">
        <v>42</v>
      </c>
      <c r="E5438" s="9" t="s">
        <v>4288</v>
      </c>
    </row>
    <row r="5439" spans="1:5" x14ac:dyDescent="0.3">
      <c r="A5439" s="10" t="s">
        <v>3125</v>
      </c>
      <c r="B5439" s="10" t="s">
        <v>3126</v>
      </c>
      <c r="C5439" s="10" t="s">
        <v>204</v>
      </c>
      <c r="D5439" s="10" t="s">
        <v>42</v>
      </c>
      <c r="E5439" s="9" t="s">
        <v>4288</v>
      </c>
    </row>
    <row r="5440" spans="1:5" x14ac:dyDescent="0.3">
      <c r="A5440" s="10" t="s">
        <v>3112</v>
      </c>
      <c r="B5440" s="10" t="s">
        <v>3113</v>
      </c>
      <c r="C5440" s="10" t="s">
        <v>204</v>
      </c>
      <c r="D5440" s="10" t="s">
        <v>42</v>
      </c>
      <c r="E5440" s="9" t="s">
        <v>4288</v>
      </c>
    </row>
    <row r="5441" spans="1:5" x14ac:dyDescent="0.3">
      <c r="A5441" s="10" t="s">
        <v>3127</v>
      </c>
      <c r="B5441" s="10" t="s">
        <v>3128</v>
      </c>
      <c r="C5441" s="10" t="s">
        <v>204</v>
      </c>
      <c r="D5441" s="10" t="s">
        <v>42</v>
      </c>
      <c r="E5441" s="9" t="s">
        <v>4288</v>
      </c>
    </row>
    <row r="5442" spans="1:5" x14ac:dyDescent="0.3">
      <c r="A5442" s="10" t="s">
        <v>3814</v>
      </c>
      <c r="B5442" s="10" t="s">
        <v>3815</v>
      </c>
      <c r="C5442" s="10" t="s">
        <v>204</v>
      </c>
      <c r="D5442" s="10" t="s">
        <v>42</v>
      </c>
      <c r="E5442" s="9" t="s">
        <v>4288</v>
      </c>
    </row>
    <row r="5443" spans="1:5" x14ac:dyDescent="0.3">
      <c r="A5443" s="10" t="s">
        <v>3816</v>
      </c>
      <c r="B5443" s="10" t="s">
        <v>3817</v>
      </c>
      <c r="C5443" s="10" t="s">
        <v>204</v>
      </c>
      <c r="D5443" s="10" t="s">
        <v>42</v>
      </c>
      <c r="E5443" s="9" t="s">
        <v>4288</v>
      </c>
    </row>
    <row r="5444" spans="1:5" x14ac:dyDescent="0.3">
      <c r="A5444" s="10" t="s">
        <v>3106</v>
      </c>
      <c r="B5444" s="10" t="s">
        <v>3107</v>
      </c>
      <c r="C5444" s="10" t="s">
        <v>204</v>
      </c>
      <c r="D5444" s="10" t="s">
        <v>42</v>
      </c>
      <c r="E5444" s="9" t="s">
        <v>4288</v>
      </c>
    </row>
    <row r="5445" spans="1:5" x14ac:dyDescent="0.3">
      <c r="A5445" s="10" t="s">
        <v>3495</v>
      </c>
      <c r="B5445" s="10" t="s">
        <v>3496</v>
      </c>
      <c r="C5445" s="10" t="s">
        <v>204</v>
      </c>
      <c r="D5445" s="10" t="s">
        <v>42</v>
      </c>
      <c r="E5445" s="9" t="s">
        <v>4288</v>
      </c>
    </row>
    <row r="5446" spans="1:5" x14ac:dyDescent="0.3">
      <c r="A5446" s="10" t="s">
        <v>3139</v>
      </c>
      <c r="B5446" s="10" t="s">
        <v>3140</v>
      </c>
      <c r="C5446" s="10" t="s">
        <v>204</v>
      </c>
      <c r="D5446" s="10" t="s">
        <v>42</v>
      </c>
      <c r="E5446" s="9" t="s">
        <v>4288</v>
      </c>
    </row>
    <row r="5447" spans="1:5" x14ac:dyDescent="0.3">
      <c r="A5447" s="10" t="s">
        <v>3143</v>
      </c>
      <c r="B5447" s="10" t="s">
        <v>3144</v>
      </c>
      <c r="C5447" s="10" t="s">
        <v>204</v>
      </c>
      <c r="D5447" s="10" t="s">
        <v>42</v>
      </c>
      <c r="E5447" s="9" t="s">
        <v>4288</v>
      </c>
    </row>
    <row r="5448" spans="1:5" x14ac:dyDescent="0.3">
      <c r="A5448" s="10" t="s">
        <v>3121</v>
      </c>
      <c r="B5448" s="10" t="s">
        <v>3122</v>
      </c>
      <c r="C5448" s="10" t="s">
        <v>204</v>
      </c>
      <c r="D5448" s="10" t="s">
        <v>42</v>
      </c>
      <c r="E5448" s="9" t="s">
        <v>4288</v>
      </c>
    </row>
    <row r="5449" spans="1:5" x14ac:dyDescent="0.3">
      <c r="A5449" s="10" t="s">
        <v>3145</v>
      </c>
      <c r="B5449" s="10" t="s">
        <v>3146</v>
      </c>
      <c r="C5449" s="10" t="s">
        <v>204</v>
      </c>
      <c r="D5449" s="10" t="s">
        <v>42</v>
      </c>
      <c r="E5449" s="9" t="s">
        <v>4288</v>
      </c>
    </row>
    <row r="5450" spans="1:5" x14ac:dyDescent="0.3">
      <c r="A5450" s="10" t="s">
        <v>3110</v>
      </c>
      <c r="B5450" s="10" t="s">
        <v>3111</v>
      </c>
      <c r="C5450" s="10" t="s">
        <v>204</v>
      </c>
      <c r="D5450" s="10" t="s">
        <v>42</v>
      </c>
      <c r="E5450" s="9" t="s">
        <v>4288</v>
      </c>
    </row>
    <row r="5451" spans="1:5" x14ac:dyDescent="0.3">
      <c r="A5451" s="10" t="s">
        <v>3135</v>
      </c>
      <c r="B5451" s="10" t="s">
        <v>3136</v>
      </c>
      <c r="C5451" s="10" t="s">
        <v>343</v>
      </c>
      <c r="D5451" s="10" t="s">
        <v>42</v>
      </c>
      <c r="E5451" s="9" t="s">
        <v>4288</v>
      </c>
    </row>
    <row r="5452" spans="1:5" x14ac:dyDescent="0.3">
      <c r="A5452" s="10" t="s">
        <v>3954</v>
      </c>
      <c r="B5452" s="10" t="s">
        <v>3212</v>
      </c>
      <c r="C5452" s="10" t="s">
        <v>380</v>
      </c>
      <c r="D5452" s="10" t="s">
        <v>42</v>
      </c>
      <c r="E5452" s="9" t="s">
        <v>4288</v>
      </c>
    </row>
    <row r="5453" spans="1:5" x14ac:dyDescent="0.3">
      <c r="A5453" s="10" t="s">
        <v>3512</v>
      </c>
      <c r="B5453" s="10" t="s">
        <v>3513</v>
      </c>
      <c r="C5453" s="10" t="s">
        <v>380</v>
      </c>
      <c r="D5453" s="10" t="s">
        <v>42</v>
      </c>
      <c r="E5453" s="9" t="s">
        <v>4288</v>
      </c>
    </row>
    <row r="5454" spans="1:5" x14ac:dyDescent="0.3">
      <c r="A5454" s="10" t="s">
        <v>3137</v>
      </c>
      <c r="B5454" s="10" t="s">
        <v>3138</v>
      </c>
      <c r="C5454" s="10" t="s">
        <v>204</v>
      </c>
      <c r="D5454" s="10" t="s">
        <v>42</v>
      </c>
      <c r="E5454" s="9" t="s">
        <v>4288</v>
      </c>
    </row>
    <row r="5455" spans="1:5" x14ac:dyDescent="0.3">
      <c r="A5455" s="10" t="s">
        <v>3145</v>
      </c>
      <c r="B5455" s="10" t="s">
        <v>3146</v>
      </c>
      <c r="C5455" s="10" t="s">
        <v>204</v>
      </c>
      <c r="D5455" s="10" t="s">
        <v>42</v>
      </c>
      <c r="E5455" s="9" t="s">
        <v>4288</v>
      </c>
    </row>
    <row r="5456" spans="1:5" x14ac:dyDescent="0.3">
      <c r="A5456" s="10" t="s">
        <v>3955</v>
      </c>
      <c r="B5456" s="10" t="s">
        <v>3956</v>
      </c>
      <c r="C5456" s="10" t="s">
        <v>204</v>
      </c>
      <c r="D5456" s="10" t="s">
        <v>42</v>
      </c>
      <c r="E5456" s="9" t="s">
        <v>4288</v>
      </c>
    </row>
    <row r="5457" spans="1:5" x14ac:dyDescent="0.3">
      <c r="A5457" s="10" t="s">
        <v>3957</v>
      </c>
      <c r="B5457" s="10" t="s">
        <v>3958</v>
      </c>
      <c r="C5457" s="10" t="s">
        <v>204</v>
      </c>
      <c r="D5457" s="10" t="s">
        <v>42</v>
      </c>
      <c r="E5457" s="9" t="s">
        <v>4288</v>
      </c>
    </row>
    <row r="5458" spans="1:5" x14ac:dyDescent="0.3">
      <c r="A5458" s="10" t="s">
        <v>3110</v>
      </c>
      <c r="B5458" s="10" t="s">
        <v>3111</v>
      </c>
      <c r="C5458" s="10" t="s">
        <v>204</v>
      </c>
      <c r="D5458" s="10" t="s">
        <v>42</v>
      </c>
      <c r="E5458" s="9" t="s">
        <v>4288</v>
      </c>
    </row>
    <row r="5459" spans="1:5" x14ac:dyDescent="0.3">
      <c r="A5459" s="10" t="s">
        <v>3112</v>
      </c>
      <c r="B5459" s="10" t="s">
        <v>3113</v>
      </c>
      <c r="C5459" s="10" t="s">
        <v>204</v>
      </c>
      <c r="D5459" s="10" t="s">
        <v>42</v>
      </c>
      <c r="E5459" s="9" t="s">
        <v>4288</v>
      </c>
    </row>
    <row r="5460" spans="1:5" x14ac:dyDescent="0.3">
      <c r="A5460" s="10" t="s">
        <v>3495</v>
      </c>
      <c r="B5460" s="10" t="s">
        <v>3496</v>
      </c>
      <c r="C5460" s="10" t="s">
        <v>204</v>
      </c>
      <c r="D5460" s="10" t="s">
        <v>42</v>
      </c>
      <c r="E5460" s="9" t="s">
        <v>4288</v>
      </c>
    </row>
    <row r="5461" spans="1:5" x14ac:dyDescent="0.3">
      <c r="A5461" s="10" t="s">
        <v>3137</v>
      </c>
      <c r="B5461" s="10" t="s">
        <v>3138</v>
      </c>
      <c r="C5461" s="10" t="s">
        <v>204</v>
      </c>
      <c r="D5461" s="10" t="s">
        <v>42</v>
      </c>
      <c r="E5461" s="9" t="s">
        <v>4288</v>
      </c>
    </row>
    <row r="5462" spans="1:5" x14ac:dyDescent="0.3">
      <c r="A5462" s="10" t="s">
        <v>3497</v>
      </c>
      <c r="B5462" s="10" t="s">
        <v>3498</v>
      </c>
      <c r="C5462" s="10" t="s">
        <v>204</v>
      </c>
      <c r="D5462" s="10" t="s">
        <v>42</v>
      </c>
      <c r="E5462" s="9" t="s">
        <v>4288</v>
      </c>
    </row>
    <row r="5463" spans="1:5" x14ac:dyDescent="0.3">
      <c r="A5463" s="10" t="s">
        <v>3791</v>
      </c>
      <c r="B5463" s="10" t="s">
        <v>3792</v>
      </c>
      <c r="C5463" s="10" t="s">
        <v>204</v>
      </c>
      <c r="D5463" s="10" t="s">
        <v>42</v>
      </c>
      <c r="E5463" s="9" t="s">
        <v>4288</v>
      </c>
    </row>
    <row r="5464" spans="1:5" x14ac:dyDescent="0.3">
      <c r="A5464" s="10" t="s">
        <v>3145</v>
      </c>
      <c r="B5464" s="10" t="s">
        <v>3146</v>
      </c>
      <c r="C5464" s="10" t="s">
        <v>204</v>
      </c>
      <c r="D5464" s="10" t="s">
        <v>42</v>
      </c>
      <c r="E5464" s="9" t="s">
        <v>4288</v>
      </c>
    </row>
    <row r="5465" spans="1:5" x14ac:dyDescent="0.3">
      <c r="A5465" s="10" t="s">
        <v>3959</v>
      </c>
      <c r="B5465" s="10" t="s">
        <v>3960</v>
      </c>
      <c r="C5465" s="10" t="s">
        <v>204</v>
      </c>
      <c r="D5465" s="10" t="s">
        <v>42</v>
      </c>
      <c r="E5465" s="9" t="s">
        <v>4288</v>
      </c>
    </row>
    <row r="5466" spans="1:5" x14ac:dyDescent="0.3">
      <c r="A5466" s="10" t="s">
        <v>3961</v>
      </c>
      <c r="B5466" s="10" t="s">
        <v>3962</v>
      </c>
      <c r="C5466" s="10" t="s">
        <v>204</v>
      </c>
      <c r="D5466" s="10" t="s">
        <v>42</v>
      </c>
      <c r="E5466" s="9" t="s">
        <v>4288</v>
      </c>
    </row>
    <row r="5467" spans="1:5" x14ac:dyDescent="0.3">
      <c r="A5467" s="10" t="s">
        <v>3963</v>
      </c>
      <c r="B5467" s="10" t="s">
        <v>3964</v>
      </c>
      <c r="C5467" s="10" t="s">
        <v>728</v>
      </c>
      <c r="D5467" s="10" t="s">
        <v>42</v>
      </c>
      <c r="E5467" s="9" t="s">
        <v>4288</v>
      </c>
    </row>
    <row r="5468" spans="1:5" x14ac:dyDescent="0.3">
      <c r="A5468" s="10" t="s">
        <v>3965</v>
      </c>
      <c r="B5468" s="10" t="s">
        <v>3966</v>
      </c>
      <c r="C5468" s="10" t="s">
        <v>728</v>
      </c>
      <c r="D5468" s="10" t="s">
        <v>42</v>
      </c>
      <c r="E5468" s="9" t="s">
        <v>4288</v>
      </c>
    </row>
    <row r="5469" spans="1:5" x14ac:dyDescent="0.3">
      <c r="A5469" s="10" t="s">
        <v>3967</v>
      </c>
      <c r="B5469" s="10" t="s">
        <v>3968</v>
      </c>
      <c r="C5469" s="10" t="s">
        <v>728</v>
      </c>
      <c r="D5469" s="10" t="s">
        <v>42</v>
      </c>
      <c r="E5469" s="9" t="s">
        <v>4288</v>
      </c>
    </row>
    <row r="5470" spans="1:5" x14ac:dyDescent="0.3">
      <c r="A5470" s="10" t="s">
        <v>3965</v>
      </c>
      <c r="B5470" s="10" t="s">
        <v>3966</v>
      </c>
      <c r="C5470" s="10" t="s">
        <v>728</v>
      </c>
      <c r="D5470" s="10" t="s">
        <v>42</v>
      </c>
      <c r="E5470" s="9" t="s">
        <v>4288</v>
      </c>
    </row>
    <row r="5471" spans="1:5" x14ac:dyDescent="0.3">
      <c r="A5471" s="10" t="s">
        <v>3969</v>
      </c>
      <c r="B5471" s="10" t="s">
        <v>3970</v>
      </c>
      <c r="C5471" s="10" t="s">
        <v>728</v>
      </c>
      <c r="D5471" s="10" t="s">
        <v>42</v>
      </c>
      <c r="E5471" s="9" t="s">
        <v>4288</v>
      </c>
    </row>
    <row r="5472" spans="1:5" x14ac:dyDescent="0.3">
      <c r="A5472" s="10" t="s">
        <v>3971</v>
      </c>
      <c r="B5472" s="10" t="s">
        <v>3972</v>
      </c>
      <c r="C5472" s="10" t="s">
        <v>728</v>
      </c>
      <c r="D5472" s="10" t="s">
        <v>42</v>
      </c>
      <c r="E5472" s="9" t="s">
        <v>4288</v>
      </c>
    </row>
    <row r="5473" spans="1:5" x14ac:dyDescent="0.3">
      <c r="A5473" s="10" t="s">
        <v>3973</v>
      </c>
      <c r="B5473" s="10" t="s">
        <v>3974</v>
      </c>
      <c r="C5473" s="10" t="s">
        <v>728</v>
      </c>
      <c r="D5473" s="10" t="s">
        <v>42</v>
      </c>
      <c r="E5473" s="9" t="s">
        <v>4288</v>
      </c>
    </row>
    <row r="5474" spans="1:5" x14ac:dyDescent="0.3">
      <c r="A5474" s="10" t="s">
        <v>3975</v>
      </c>
      <c r="B5474" s="10" t="s">
        <v>3976</v>
      </c>
      <c r="C5474" s="10" t="s">
        <v>728</v>
      </c>
      <c r="D5474" s="10" t="s">
        <v>42</v>
      </c>
      <c r="E5474" s="9" t="s">
        <v>4288</v>
      </c>
    </row>
    <row r="5475" spans="1:5" x14ac:dyDescent="0.3">
      <c r="A5475" s="10" t="s">
        <v>3977</v>
      </c>
      <c r="B5475" s="10" t="s">
        <v>3978</v>
      </c>
      <c r="C5475" s="10" t="s">
        <v>728</v>
      </c>
      <c r="D5475" s="10" t="s">
        <v>42</v>
      </c>
      <c r="E5475" s="9" t="s">
        <v>4288</v>
      </c>
    </row>
    <row r="5476" spans="1:5" x14ac:dyDescent="0.3">
      <c r="A5476" s="10" t="s">
        <v>3979</v>
      </c>
      <c r="B5476" s="10" t="s">
        <v>3980</v>
      </c>
      <c r="C5476" s="10" t="s">
        <v>728</v>
      </c>
      <c r="D5476" s="10" t="s">
        <v>42</v>
      </c>
      <c r="E5476" s="9" t="s">
        <v>4288</v>
      </c>
    </row>
    <row r="5477" spans="1:5" x14ac:dyDescent="0.3">
      <c r="A5477" s="10" t="s">
        <v>3981</v>
      </c>
      <c r="B5477" s="10" t="s">
        <v>3982</v>
      </c>
      <c r="C5477" s="10" t="s">
        <v>728</v>
      </c>
      <c r="D5477" s="10" t="s">
        <v>42</v>
      </c>
      <c r="E5477" s="9" t="s">
        <v>4288</v>
      </c>
    </row>
    <row r="5478" spans="1:5" x14ac:dyDescent="0.3">
      <c r="A5478" s="10" t="s">
        <v>3971</v>
      </c>
      <c r="B5478" s="10" t="s">
        <v>3972</v>
      </c>
      <c r="C5478" s="10" t="s">
        <v>728</v>
      </c>
      <c r="D5478" s="10" t="s">
        <v>42</v>
      </c>
      <c r="E5478" s="9" t="s">
        <v>4288</v>
      </c>
    </row>
    <row r="5479" spans="1:5" x14ac:dyDescent="0.3">
      <c r="A5479" s="10" t="s">
        <v>3983</v>
      </c>
      <c r="B5479" s="10" t="s">
        <v>3984</v>
      </c>
      <c r="C5479" s="10" t="s">
        <v>728</v>
      </c>
      <c r="D5479" s="10" t="s">
        <v>42</v>
      </c>
      <c r="E5479" s="9" t="s">
        <v>4288</v>
      </c>
    </row>
    <row r="5480" spans="1:5" x14ac:dyDescent="0.3">
      <c r="A5480" s="10" t="s">
        <v>3985</v>
      </c>
      <c r="B5480" s="10" t="s">
        <v>3986</v>
      </c>
      <c r="C5480" s="10" t="s">
        <v>728</v>
      </c>
      <c r="D5480" s="10" t="s">
        <v>42</v>
      </c>
      <c r="E5480" s="9" t="s">
        <v>4288</v>
      </c>
    </row>
    <row r="5481" spans="1:5" x14ac:dyDescent="0.3">
      <c r="A5481" s="10" t="s">
        <v>3987</v>
      </c>
      <c r="B5481" s="10" t="s">
        <v>3988</v>
      </c>
      <c r="C5481" s="10" t="s">
        <v>728</v>
      </c>
      <c r="D5481" s="10" t="s">
        <v>42</v>
      </c>
      <c r="E5481" s="9" t="s">
        <v>4288</v>
      </c>
    </row>
    <row r="5482" spans="1:5" x14ac:dyDescent="0.3">
      <c r="A5482" s="10" t="s">
        <v>3989</v>
      </c>
      <c r="B5482" s="10" t="s">
        <v>3990</v>
      </c>
      <c r="C5482" s="10" t="s">
        <v>728</v>
      </c>
      <c r="D5482" s="10" t="s">
        <v>42</v>
      </c>
      <c r="E5482" s="9" t="s">
        <v>4288</v>
      </c>
    </row>
    <row r="5483" spans="1:5" x14ac:dyDescent="0.3">
      <c r="A5483" s="10" t="s">
        <v>3963</v>
      </c>
      <c r="B5483" s="10" t="s">
        <v>3964</v>
      </c>
      <c r="C5483" s="10" t="s">
        <v>728</v>
      </c>
      <c r="D5483" s="10" t="s">
        <v>42</v>
      </c>
      <c r="E5483" s="9" t="s">
        <v>4288</v>
      </c>
    </row>
    <row r="5484" spans="1:5" x14ac:dyDescent="0.3">
      <c r="A5484" s="10" t="s">
        <v>3991</v>
      </c>
      <c r="B5484" s="10" t="s">
        <v>3992</v>
      </c>
      <c r="C5484" s="10" t="s">
        <v>728</v>
      </c>
      <c r="D5484" s="10" t="s">
        <v>42</v>
      </c>
      <c r="E5484" s="9" t="s">
        <v>4288</v>
      </c>
    </row>
    <row r="5485" spans="1:5" x14ac:dyDescent="0.3">
      <c r="A5485" s="10" t="s">
        <v>3993</v>
      </c>
      <c r="B5485" s="10" t="s">
        <v>3994</v>
      </c>
      <c r="C5485" s="10" t="s">
        <v>728</v>
      </c>
      <c r="D5485" s="10" t="s">
        <v>42</v>
      </c>
      <c r="E5485" s="9" t="s">
        <v>4288</v>
      </c>
    </row>
    <row r="5486" spans="1:5" x14ac:dyDescent="0.3">
      <c r="A5486" s="10" t="s">
        <v>3989</v>
      </c>
      <c r="B5486" s="10" t="s">
        <v>3990</v>
      </c>
      <c r="C5486" s="10" t="s">
        <v>728</v>
      </c>
      <c r="D5486" s="10" t="s">
        <v>42</v>
      </c>
      <c r="E5486" s="9" t="s">
        <v>4288</v>
      </c>
    </row>
    <row r="5487" spans="1:5" x14ac:dyDescent="0.3">
      <c r="A5487" s="10" t="s">
        <v>3995</v>
      </c>
      <c r="B5487" s="10" t="s">
        <v>3996</v>
      </c>
      <c r="C5487" s="10" t="s">
        <v>728</v>
      </c>
      <c r="D5487" s="10" t="s">
        <v>42</v>
      </c>
      <c r="E5487" s="9" t="s">
        <v>4288</v>
      </c>
    </row>
    <row r="5488" spans="1:5" x14ac:dyDescent="0.3">
      <c r="A5488" s="10" t="s">
        <v>3997</v>
      </c>
      <c r="B5488" s="10" t="s">
        <v>3998</v>
      </c>
      <c r="C5488" s="10" t="s">
        <v>728</v>
      </c>
      <c r="D5488" s="10" t="s">
        <v>42</v>
      </c>
      <c r="E5488" s="9" t="s">
        <v>4288</v>
      </c>
    </row>
    <row r="5489" spans="1:5" x14ac:dyDescent="0.3">
      <c r="A5489" s="10" t="s">
        <v>3983</v>
      </c>
      <c r="B5489" s="10" t="s">
        <v>3984</v>
      </c>
      <c r="C5489" s="10" t="s">
        <v>728</v>
      </c>
      <c r="D5489" s="10" t="s">
        <v>42</v>
      </c>
      <c r="E5489" s="9" t="s">
        <v>4288</v>
      </c>
    </row>
    <row r="5490" spans="1:5" x14ac:dyDescent="0.3">
      <c r="A5490" s="10" t="s">
        <v>3977</v>
      </c>
      <c r="B5490" s="10" t="s">
        <v>3978</v>
      </c>
      <c r="C5490" s="10" t="s">
        <v>728</v>
      </c>
      <c r="D5490" s="10" t="s">
        <v>42</v>
      </c>
      <c r="E5490" s="9" t="s">
        <v>4288</v>
      </c>
    </row>
    <row r="5491" spans="1:5" x14ac:dyDescent="0.3">
      <c r="A5491" s="10" t="s">
        <v>3999</v>
      </c>
      <c r="B5491" s="10" t="s">
        <v>4000</v>
      </c>
      <c r="C5491" s="10" t="s">
        <v>204</v>
      </c>
      <c r="D5491" s="10" t="s">
        <v>42</v>
      </c>
      <c r="E5491" s="9" t="s">
        <v>4288</v>
      </c>
    </row>
    <row r="5492" spans="1:5" x14ac:dyDescent="0.3">
      <c r="A5492" s="10" t="s">
        <v>4001</v>
      </c>
      <c r="B5492" s="10" t="s">
        <v>4002</v>
      </c>
      <c r="C5492" s="10" t="s">
        <v>204</v>
      </c>
      <c r="D5492" s="10" t="s">
        <v>42</v>
      </c>
      <c r="E5492" s="9" t="s">
        <v>4288</v>
      </c>
    </row>
    <row r="5493" spans="1:5" x14ac:dyDescent="0.3">
      <c r="A5493" s="10" t="s">
        <v>3112</v>
      </c>
      <c r="B5493" s="10" t="s">
        <v>3113</v>
      </c>
      <c r="C5493" s="10" t="s">
        <v>204</v>
      </c>
      <c r="D5493" s="10" t="s">
        <v>42</v>
      </c>
      <c r="E5493" s="9" t="s">
        <v>4288</v>
      </c>
    </row>
    <row r="5494" spans="1:5" x14ac:dyDescent="0.3">
      <c r="A5494" s="10" t="s">
        <v>4003</v>
      </c>
      <c r="B5494" s="10" t="s">
        <v>4004</v>
      </c>
      <c r="C5494" s="10" t="s">
        <v>204</v>
      </c>
      <c r="D5494" s="10" t="s">
        <v>42</v>
      </c>
      <c r="E5494" s="9" t="s">
        <v>4288</v>
      </c>
    </row>
    <row r="5495" spans="1:5" x14ac:dyDescent="0.3">
      <c r="A5495" s="10" t="s">
        <v>3798</v>
      </c>
      <c r="B5495" s="10" t="s">
        <v>3799</v>
      </c>
      <c r="C5495" s="10" t="s">
        <v>204</v>
      </c>
      <c r="D5495" s="10" t="s">
        <v>42</v>
      </c>
      <c r="E5495" s="9" t="s">
        <v>4288</v>
      </c>
    </row>
    <row r="5496" spans="1:5" x14ac:dyDescent="0.3">
      <c r="A5496" s="10" t="s">
        <v>4005</v>
      </c>
      <c r="B5496" s="10" t="s">
        <v>4006</v>
      </c>
      <c r="C5496" s="10" t="s">
        <v>204</v>
      </c>
      <c r="D5496" s="10" t="s">
        <v>42</v>
      </c>
      <c r="E5496" s="9" t="s">
        <v>4288</v>
      </c>
    </row>
    <row r="5497" spans="1:5" x14ac:dyDescent="0.3">
      <c r="A5497" s="10" t="s">
        <v>3816</v>
      </c>
      <c r="B5497" s="10" t="s">
        <v>3817</v>
      </c>
      <c r="C5497" s="10" t="s">
        <v>204</v>
      </c>
      <c r="D5497" s="10" t="s">
        <v>42</v>
      </c>
      <c r="E5497" s="9" t="s">
        <v>4288</v>
      </c>
    </row>
    <row r="5498" spans="1:5" x14ac:dyDescent="0.3">
      <c r="A5498" s="10" t="s">
        <v>3160</v>
      </c>
      <c r="B5498" s="10" t="s">
        <v>3161</v>
      </c>
      <c r="C5498" s="10" t="s">
        <v>225</v>
      </c>
      <c r="D5498" s="10" t="s">
        <v>12</v>
      </c>
      <c r="E5498" s="9" t="s">
        <v>4288</v>
      </c>
    </row>
    <row r="5499" spans="1:5" x14ac:dyDescent="0.3">
      <c r="A5499" s="10" t="s">
        <v>3162</v>
      </c>
      <c r="B5499" s="10" t="s">
        <v>3163</v>
      </c>
      <c r="C5499" s="10" t="s">
        <v>225</v>
      </c>
      <c r="D5499" s="10" t="s">
        <v>42</v>
      </c>
      <c r="E5499" s="9" t="s">
        <v>4288</v>
      </c>
    </row>
    <row r="5500" spans="1:5" x14ac:dyDescent="0.3">
      <c r="A5500" s="10" t="s">
        <v>3215</v>
      </c>
      <c r="B5500" s="10" t="s">
        <v>3216</v>
      </c>
      <c r="C5500" s="10" t="s">
        <v>225</v>
      </c>
      <c r="D5500" s="10" t="s">
        <v>42</v>
      </c>
      <c r="E5500" s="9" t="s">
        <v>4288</v>
      </c>
    </row>
    <row r="5501" spans="1:5" x14ac:dyDescent="0.3">
      <c r="A5501" s="10" t="s">
        <v>3164</v>
      </c>
      <c r="B5501" s="10" t="s">
        <v>3165</v>
      </c>
      <c r="C5501" s="10" t="s">
        <v>225</v>
      </c>
      <c r="D5501" s="10" t="s">
        <v>42</v>
      </c>
      <c r="E5501" s="9" t="s">
        <v>4288</v>
      </c>
    </row>
    <row r="5502" spans="1:5" x14ac:dyDescent="0.3">
      <c r="A5502" s="10" t="s">
        <v>3501</v>
      </c>
      <c r="B5502" s="10" t="s">
        <v>3502</v>
      </c>
      <c r="C5502" s="10" t="s">
        <v>225</v>
      </c>
      <c r="D5502" s="10" t="s">
        <v>42</v>
      </c>
      <c r="E5502" s="9" t="s">
        <v>4288</v>
      </c>
    </row>
    <row r="5503" spans="1:5" x14ac:dyDescent="0.3">
      <c r="A5503" s="10" t="s">
        <v>3166</v>
      </c>
      <c r="B5503" s="10" t="s">
        <v>3167</v>
      </c>
      <c r="C5503" s="10" t="s">
        <v>225</v>
      </c>
      <c r="D5503" s="10" t="s">
        <v>42</v>
      </c>
      <c r="E5503" s="9" t="s">
        <v>4288</v>
      </c>
    </row>
    <row r="5504" spans="1:5" x14ac:dyDescent="0.3">
      <c r="A5504" s="10" t="s">
        <v>3213</v>
      </c>
      <c r="B5504" s="10" t="s">
        <v>3214</v>
      </c>
      <c r="C5504" s="10" t="s">
        <v>225</v>
      </c>
      <c r="D5504" s="10" t="s">
        <v>42</v>
      </c>
      <c r="E5504" s="9" t="s">
        <v>4288</v>
      </c>
    </row>
    <row r="5505" spans="1:5" x14ac:dyDescent="0.3">
      <c r="A5505" s="10" t="s">
        <v>3158</v>
      </c>
      <c r="B5505" s="10" t="s">
        <v>3159</v>
      </c>
      <c r="C5505" s="10" t="s">
        <v>225</v>
      </c>
      <c r="D5505" s="10" t="s">
        <v>12</v>
      </c>
      <c r="E5505" s="9" t="s">
        <v>4288</v>
      </c>
    </row>
    <row r="5506" spans="1:5" x14ac:dyDescent="0.3">
      <c r="A5506" s="10" t="s">
        <v>3219</v>
      </c>
      <c r="B5506" s="10" t="s">
        <v>3220</v>
      </c>
      <c r="C5506" s="10" t="s">
        <v>225</v>
      </c>
      <c r="D5506" s="10" t="s">
        <v>42</v>
      </c>
      <c r="E5506" s="9" t="s">
        <v>4288</v>
      </c>
    </row>
    <row r="5507" spans="1:5" x14ac:dyDescent="0.3">
      <c r="A5507" s="10" t="s">
        <v>3199</v>
      </c>
      <c r="B5507" s="10" t="s">
        <v>3200</v>
      </c>
      <c r="C5507" s="10" t="s">
        <v>225</v>
      </c>
      <c r="D5507" s="10" t="s">
        <v>42</v>
      </c>
      <c r="E5507" s="9" t="s">
        <v>4288</v>
      </c>
    </row>
    <row r="5508" spans="1:5" x14ac:dyDescent="0.3">
      <c r="A5508" s="10" t="s">
        <v>3223</v>
      </c>
      <c r="B5508" s="10" t="s">
        <v>3224</v>
      </c>
      <c r="C5508" s="10" t="s">
        <v>225</v>
      </c>
      <c r="D5508" s="10" t="s">
        <v>42</v>
      </c>
      <c r="E5508" s="9" t="s">
        <v>4288</v>
      </c>
    </row>
    <row r="5509" spans="1:5" x14ac:dyDescent="0.3">
      <c r="A5509" s="10" t="s">
        <v>3225</v>
      </c>
      <c r="B5509" s="10" t="s">
        <v>3226</v>
      </c>
      <c r="C5509" s="10" t="s">
        <v>225</v>
      </c>
      <c r="D5509" s="10" t="s">
        <v>42</v>
      </c>
      <c r="E5509" s="9" t="s">
        <v>4288</v>
      </c>
    </row>
    <row r="5510" spans="1:5" x14ac:dyDescent="0.3">
      <c r="A5510" s="10" t="s">
        <v>3160</v>
      </c>
      <c r="B5510" s="10" t="s">
        <v>3161</v>
      </c>
      <c r="C5510" s="10" t="s">
        <v>225</v>
      </c>
      <c r="D5510" s="10" t="s">
        <v>12</v>
      </c>
      <c r="E5510" s="9" t="s">
        <v>4288</v>
      </c>
    </row>
    <row r="5511" spans="1:5" x14ac:dyDescent="0.3">
      <c r="A5511" s="10" t="s">
        <v>3160</v>
      </c>
      <c r="B5511" s="10" t="s">
        <v>3161</v>
      </c>
      <c r="C5511" s="10" t="s">
        <v>225</v>
      </c>
      <c r="D5511" s="10" t="s">
        <v>12</v>
      </c>
      <c r="E5511" s="9" t="s">
        <v>4288</v>
      </c>
    </row>
    <row r="5512" spans="1:5" x14ac:dyDescent="0.3">
      <c r="A5512" s="10" t="s">
        <v>4007</v>
      </c>
      <c r="B5512" s="10" t="s">
        <v>4008</v>
      </c>
      <c r="C5512" s="10" t="s">
        <v>204</v>
      </c>
      <c r="D5512" s="10" t="s">
        <v>42</v>
      </c>
      <c r="E5512" s="9" t="s">
        <v>4288</v>
      </c>
    </row>
    <row r="5513" spans="1:5" x14ac:dyDescent="0.3">
      <c r="A5513" s="10" t="s">
        <v>3791</v>
      </c>
      <c r="B5513" s="10" t="s">
        <v>3792</v>
      </c>
      <c r="C5513" s="10" t="s">
        <v>204</v>
      </c>
      <c r="D5513" s="10" t="s">
        <v>42</v>
      </c>
      <c r="E5513" s="9" t="s">
        <v>4288</v>
      </c>
    </row>
    <row r="5514" spans="1:5" x14ac:dyDescent="0.3">
      <c r="A5514" s="10" t="s">
        <v>3125</v>
      </c>
      <c r="B5514" s="10" t="s">
        <v>3126</v>
      </c>
      <c r="C5514" s="10" t="s">
        <v>204</v>
      </c>
      <c r="D5514" s="10" t="s">
        <v>42</v>
      </c>
      <c r="E5514" s="9" t="s">
        <v>4288</v>
      </c>
    </row>
    <row r="5515" spans="1:5" x14ac:dyDescent="0.3">
      <c r="A5515" s="10" t="s">
        <v>3112</v>
      </c>
      <c r="B5515" s="10" t="s">
        <v>3113</v>
      </c>
      <c r="C5515" s="10" t="s">
        <v>204</v>
      </c>
      <c r="D5515" s="10" t="s">
        <v>42</v>
      </c>
      <c r="E5515" s="9" t="s">
        <v>4288</v>
      </c>
    </row>
    <row r="5516" spans="1:5" x14ac:dyDescent="0.3">
      <c r="A5516" s="10" t="s">
        <v>3129</v>
      </c>
      <c r="B5516" s="10" t="s">
        <v>3130</v>
      </c>
      <c r="C5516" s="10" t="s">
        <v>204</v>
      </c>
      <c r="D5516" s="10" t="s">
        <v>42</v>
      </c>
      <c r="E5516" s="9" t="s">
        <v>4288</v>
      </c>
    </row>
    <row r="5517" spans="1:5" x14ac:dyDescent="0.3">
      <c r="A5517" s="10" t="s">
        <v>3221</v>
      </c>
      <c r="B5517" s="10" t="s">
        <v>3222</v>
      </c>
      <c r="C5517" s="10" t="s">
        <v>225</v>
      </c>
      <c r="D5517" s="10" t="s">
        <v>42</v>
      </c>
      <c r="E5517" s="9" t="s">
        <v>4288</v>
      </c>
    </row>
    <row r="5518" spans="1:5" x14ac:dyDescent="0.3">
      <c r="A5518" s="10" t="s">
        <v>3225</v>
      </c>
      <c r="B5518" s="10" t="s">
        <v>3226</v>
      </c>
      <c r="C5518" s="10" t="s">
        <v>225</v>
      </c>
      <c r="D5518" s="10" t="s">
        <v>42</v>
      </c>
      <c r="E5518" s="9" t="s">
        <v>4288</v>
      </c>
    </row>
    <row r="5519" spans="1:5" x14ac:dyDescent="0.3">
      <c r="A5519" s="10" t="s">
        <v>3158</v>
      </c>
      <c r="B5519" s="10" t="s">
        <v>3159</v>
      </c>
      <c r="C5519" s="10" t="s">
        <v>225</v>
      </c>
      <c r="D5519" s="10" t="s">
        <v>12</v>
      </c>
      <c r="E5519" s="9" t="s">
        <v>4288</v>
      </c>
    </row>
    <row r="5520" spans="1:5" x14ac:dyDescent="0.3">
      <c r="A5520" s="10" t="s">
        <v>3160</v>
      </c>
      <c r="B5520" s="10" t="s">
        <v>3161</v>
      </c>
      <c r="C5520" s="10" t="s">
        <v>225</v>
      </c>
      <c r="D5520" s="10" t="s">
        <v>12</v>
      </c>
      <c r="E5520" s="9" t="s">
        <v>4288</v>
      </c>
    </row>
    <row r="5521" spans="1:5" x14ac:dyDescent="0.3">
      <c r="A5521" s="10" t="s">
        <v>3197</v>
      </c>
      <c r="B5521" s="10" t="s">
        <v>3198</v>
      </c>
      <c r="C5521" s="10" t="s">
        <v>225</v>
      </c>
      <c r="D5521" s="10" t="s">
        <v>42</v>
      </c>
      <c r="E5521" s="9" t="s">
        <v>4288</v>
      </c>
    </row>
    <row r="5522" spans="1:5" x14ac:dyDescent="0.3">
      <c r="A5522" s="10" t="s">
        <v>3219</v>
      </c>
      <c r="B5522" s="10" t="s">
        <v>3220</v>
      </c>
      <c r="C5522" s="10" t="s">
        <v>225</v>
      </c>
      <c r="D5522" s="10" t="s">
        <v>42</v>
      </c>
      <c r="E5522" s="9" t="s">
        <v>4288</v>
      </c>
    </row>
    <row r="5523" spans="1:5" x14ac:dyDescent="0.3">
      <c r="A5523" s="10" t="s">
        <v>3225</v>
      </c>
      <c r="B5523" s="10" t="s">
        <v>3226</v>
      </c>
      <c r="C5523" s="10" t="s">
        <v>225</v>
      </c>
      <c r="D5523" s="10" t="s">
        <v>42</v>
      </c>
      <c r="E5523" s="9" t="s">
        <v>4288</v>
      </c>
    </row>
    <row r="5524" spans="1:5" x14ac:dyDescent="0.3">
      <c r="A5524" s="10" t="s">
        <v>4009</v>
      </c>
      <c r="B5524" s="10" t="s">
        <v>4010</v>
      </c>
      <c r="C5524" s="10" t="s">
        <v>225</v>
      </c>
      <c r="D5524" s="10" t="s">
        <v>12</v>
      </c>
      <c r="E5524" s="9" t="s">
        <v>4288</v>
      </c>
    </row>
    <row r="5525" spans="1:5" x14ac:dyDescent="0.3">
      <c r="A5525" s="10" t="s">
        <v>3160</v>
      </c>
      <c r="B5525" s="10" t="s">
        <v>3161</v>
      </c>
      <c r="C5525" s="10" t="s">
        <v>225</v>
      </c>
      <c r="D5525" s="10" t="s">
        <v>12</v>
      </c>
      <c r="E5525" s="9" t="s">
        <v>4288</v>
      </c>
    </row>
    <row r="5526" spans="1:5" x14ac:dyDescent="0.3">
      <c r="A5526" s="10" t="s">
        <v>3160</v>
      </c>
      <c r="B5526" s="10" t="s">
        <v>3161</v>
      </c>
      <c r="C5526" s="10" t="s">
        <v>225</v>
      </c>
      <c r="D5526" s="10" t="s">
        <v>12</v>
      </c>
      <c r="E5526" s="9" t="s">
        <v>4288</v>
      </c>
    </row>
    <row r="5527" spans="1:5" x14ac:dyDescent="0.3">
      <c r="A5527" s="10" t="s">
        <v>3217</v>
      </c>
      <c r="B5527" s="10" t="s">
        <v>3218</v>
      </c>
      <c r="C5527" s="10" t="s">
        <v>225</v>
      </c>
      <c r="D5527" s="10" t="s">
        <v>42</v>
      </c>
      <c r="E5527" s="9" t="s">
        <v>4288</v>
      </c>
    </row>
    <row r="5528" spans="1:5" x14ac:dyDescent="0.3">
      <c r="A5528" s="10" t="s">
        <v>3501</v>
      </c>
      <c r="B5528" s="10" t="s">
        <v>3502</v>
      </c>
      <c r="C5528" s="10" t="s">
        <v>225</v>
      </c>
      <c r="D5528" s="10" t="s">
        <v>42</v>
      </c>
      <c r="E5528" s="9" t="s">
        <v>4288</v>
      </c>
    </row>
    <row r="5529" spans="1:5" x14ac:dyDescent="0.3">
      <c r="A5529" s="10" t="s">
        <v>3108</v>
      </c>
      <c r="B5529" s="10" t="s">
        <v>3109</v>
      </c>
      <c r="C5529" s="10" t="s">
        <v>204</v>
      </c>
      <c r="D5529" s="10" t="s">
        <v>42</v>
      </c>
      <c r="E5529" s="9" t="s">
        <v>4288</v>
      </c>
    </row>
    <row r="5530" spans="1:5" x14ac:dyDescent="0.3">
      <c r="A5530" s="10" t="s">
        <v>3837</v>
      </c>
      <c r="B5530" s="10" t="s">
        <v>3838</v>
      </c>
      <c r="C5530" s="10" t="s">
        <v>204</v>
      </c>
      <c r="D5530" s="10" t="s">
        <v>42</v>
      </c>
      <c r="E5530" s="9" t="s">
        <v>4288</v>
      </c>
    </row>
    <row r="5531" spans="1:5" x14ac:dyDescent="0.3">
      <c r="A5531" s="10" t="s">
        <v>4011</v>
      </c>
      <c r="B5531" s="10" t="s">
        <v>4012</v>
      </c>
      <c r="C5531" s="10" t="s">
        <v>204</v>
      </c>
      <c r="D5531" s="10" t="s">
        <v>42</v>
      </c>
      <c r="E5531" s="9" t="s">
        <v>4288</v>
      </c>
    </row>
    <row r="5532" spans="1:5" x14ac:dyDescent="0.3">
      <c r="A5532" s="10" t="s">
        <v>3112</v>
      </c>
      <c r="B5532" s="10" t="s">
        <v>3113</v>
      </c>
      <c r="C5532" s="10" t="s">
        <v>204</v>
      </c>
      <c r="D5532" s="10" t="s">
        <v>42</v>
      </c>
      <c r="E5532" s="9" t="s">
        <v>4288</v>
      </c>
    </row>
    <row r="5533" spans="1:5" x14ac:dyDescent="0.3">
      <c r="A5533" s="10" t="s">
        <v>3127</v>
      </c>
      <c r="B5533" s="10" t="s">
        <v>3128</v>
      </c>
      <c r="C5533" s="10" t="s">
        <v>204</v>
      </c>
      <c r="D5533" s="10" t="s">
        <v>42</v>
      </c>
      <c r="E5533" s="9" t="s">
        <v>4288</v>
      </c>
    </row>
    <row r="5534" spans="1:5" x14ac:dyDescent="0.3">
      <c r="A5534" s="10" t="s">
        <v>3129</v>
      </c>
      <c r="B5534" s="10" t="s">
        <v>3130</v>
      </c>
      <c r="C5534" s="10" t="s">
        <v>204</v>
      </c>
      <c r="D5534" s="10" t="s">
        <v>42</v>
      </c>
      <c r="E5534" s="9" t="s">
        <v>4288</v>
      </c>
    </row>
    <row r="5535" spans="1:5" x14ac:dyDescent="0.3">
      <c r="A5535" s="10" t="s">
        <v>3839</v>
      </c>
      <c r="B5535" s="10" t="s">
        <v>3840</v>
      </c>
      <c r="C5535" s="10" t="s">
        <v>204</v>
      </c>
      <c r="D5535" s="10" t="s">
        <v>42</v>
      </c>
      <c r="E5535" s="9" t="s">
        <v>4288</v>
      </c>
    </row>
    <row r="5536" spans="1:5" x14ac:dyDescent="0.3">
      <c r="A5536" s="10" t="s">
        <v>3493</v>
      </c>
      <c r="B5536" s="10" t="s">
        <v>3494</v>
      </c>
      <c r="C5536" s="10" t="s">
        <v>204</v>
      </c>
      <c r="D5536" s="10" t="s">
        <v>42</v>
      </c>
      <c r="E5536" s="9" t="s">
        <v>4288</v>
      </c>
    </row>
    <row r="5537" spans="1:5" x14ac:dyDescent="0.3">
      <c r="A5537" s="10" t="s">
        <v>3814</v>
      </c>
      <c r="B5537" s="10" t="s">
        <v>3815</v>
      </c>
      <c r="C5537" s="10" t="s">
        <v>204</v>
      </c>
      <c r="D5537" s="10" t="s">
        <v>42</v>
      </c>
      <c r="E5537" s="9" t="s">
        <v>4288</v>
      </c>
    </row>
    <row r="5538" spans="1:5" x14ac:dyDescent="0.3">
      <c r="A5538" s="10" t="s">
        <v>3160</v>
      </c>
      <c r="B5538" s="10" t="s">
        <v>3161</v>
      </c>
      <c r="C5538" s="10" t="s">
        <v>225</v>
      </c>
      <c r="D5538" s="10" t="s">
        <v>12</v>
      </c>
      <c r="E5538" s="9" t="s">
        <v>4288</v>
      </c>
    </row>
    <row r="5539" spans="1:5" x14ac:dyDescent="0.3">
      <c r="A5539" s="10" t="s">
        <v>3135</v>
      </c>
      <c r="B5539" s="10" t="s">
        <v>3136</v>
      </c>
      <c r="C5539" s="10" t="s">
        <v>343</v>
      </c>
      <c r="D5539" s="10" t="s">
        <v>42</v>
      </c>
      <c r="E5539" s="9" t="s">
        <v>4288</v>
      </c>
    </row>
    <row r="5540" spans="1:5" x14ac:dyDescent="0.3">
      <c r="A5540" s="10" t="s">
        <v>4013</v>
      </c>
      <c r="B5540" s="10" t="s">
        <v>4014</v>
      </c>
      <c r="C5540" s="10" t="s">
        <v>225</v>
      </c>
      <c r="D5540" s="10" t="s">
        <v>12</v>
      </c>
      <c r="E5540" s="9" t="s">
        <v>4288</v>
      </c>
    </row>
    <row r="5541" spans="1:5" x14ac:dyDescent="0.3">
      <c r="A5541" s="10" t="s">
        <v>4015</v>
      </c>
      <c r="B5541" s="10" t="s">
        <v>469</v>
      </c>
      <c r="C5541" s="10" t="s">
        <v>225</v>
      </c>
      <c r="D5541" s="10" t="s">
        <v>12</v>
      </c>
      <c r="E5541" s="9" t="s">
        <v>4288</v>
      </c>
    </row>
    <row r="5542" spans="1:5" x14ac:dyDescent="0.3">
      <c r="A5542" s="10" t="s">
        <v>4016</v>
      </c>
      <c r="B5542" s="10" t="s">
        <v>4017</v>
      </c>
      <c r="C5542" s="10" t="s">
        <v>225</v>
      </c>
      <c r="D5542" s="10" t="s">
        <v>12</v>
      </c>
      <c r="E5542" s="9" t="s">
        <v>4288</v>
      </c>
    </row>
    <row r="5543" spans="1:5" x14ac:dyDescent="0.3">
      <c r="A5543" s="10" t="s">
        <v>3160</v>
      </c>
      <c r="B5543" s="10" t="s">
        <v>3161</v>
      </c>
      <c r="C5543" s="10" t="s">
        <v>225</v>
      </c>
      <c r="D5543" s="10" t="s">
        <v>12</v>
      </c>
      <c r="E5543" s="9" t="s">
        <v>4288</v>
      </c>
    </row>
    <row r="5544" spans="1:5" x14ac:dyDescent="0.3">
      <c r="A5544" s="10" t="s">
        <v>3215</v>
      </c>
      <c r="B5544" s="10" t="s">
        <v>3216</v>
      </c>
      <c r="C5544" s="10" t="s">
        <v>225</v>
      </c>
      <c r="D5544" s="10" t="s">
        <v>42</v>
      </c>
      <c r="E5544" s="9" t="s">
        <v>4288</v>
      </c>
    </row>
    <row r="5545" spans="1:5" x14ac:dyDescent="0.3">
      <c r="A5545" s="10" t="s">
        <v>3501</v>
      </c>
      <c r="B5545" s="10" t="s">
        <v>3502</v>
      </c>
      <c r="C5545" s="10" t="s">
        <v>225</v>
      </c>
      <c r="D5545" s="10" t="s">
        <v>42</v>
      </c>
      <c r="E5545" s="9" t="s">
        <v>4288</v>
      </c>
    </row>
    <row r="5546" spans="1:5" x14ac:dyDescent="0.3">
      <c r="A5546" s="10" t="s">
        <v>3158</v>
      </c>
      <c r="B5546" s="10" t="s">
        <v>3159</v>
      </c>
      <c r="C5546" s="10" t="s">
        <v>225</v>
      </c>
      <c r="D5546" s="10" t="s">
        <v>12</v>
      </c>
      <c r="E5546" s="9" t="s">
        <v>4288</v>
      </c>
    </row>
    <row r="5547" spans="1:5" x14ac:dyDescent="0.3">
      <c r="A5547" s="10" t="s">
        <v>3160</v>
      </c>
      <c r="B5547" s="10" t="s">
        <v>3161</v>
      </c>
      <c r="C5547" s="10" t="s">
        <v>225</v>
      </c>
      <c r="D5547" s="10" t="s">
        <v>12</v>
      </c>
      <c r="E5547" s="9" t="s">
        <v>4288</v>
      </c>
    </row>
    <row r="5548" spans="1:5" x14ac:dyDescent="0.3">
      <c r="A5548" s="10" t="s">
        <v>3160</v>
      </c>
      <c r="B5548" s="10" t="s">
        <v>3161</v>
      </c>
      <c r="C5548" s="10" t="s">
        <v>225</v>
      </c>
      <c r="D5548" s="10" t="s">
        <v>12</v>
      </c>
      <c r="E5548" s="9" t="s">
        <v>4288</v>
      </c>
    </row>
    <row r="5549" spans="1:5" x14ac:dyDescent="0.3">
      <c r="A5549" s="10" t="s">
        <v>3501</v>
      </c>
      <c r="B5549" s="10" t="s">
        <v>3502</v>
      </c>
      <c r="C5549" s="10" t="s">
        <v>225</v>
      </c>
      <c r="D5549" s="10" t="s">
        <v>42</v>
      </c>
      <c r="E5549" s="9" t="s">
        <v>4288</v>
      </c>
    </row>
    <row r="5550" spans="1:5" x14ac:dyDescent="0.3">
      <c r="A5550" s="10" t="s">
        <v>3135</v>
      </c>
      <c r="B5550" s="10" t="s">
        <v>3136</v>
      </c>
      <c r="C5550" s="10" t="s">
        <v>343</v>
      </c>
      <c r="D5550" s="10" t="s">
        <v>42</v>
      </c>
      <c r="E5550" s="9" t="s">
        <v>4288</v>
      </c>
    </row>
    <row r="5551" spans="1:5" x14ac:dyDescent="0.3">
      <c r="A5551" s="10" t="s">
        <v>4018</v>
      </c>
      <c r="B5551" s="10" t="s">
        <v>4019</v>
      </c>
      <c r="C5551" s="10" t="s">
        <v>204</v>
      </c>
      <c r="D5551" s="10" t="s">
        <v>42</v>
      </c>
      <c r="E5551" s="9" t="s">
        <v>4288</v>
      </c>
    </row>
    <row r="5552" spans="1:5" x14ac:dyDescent="0.3">
      <c r="A5552" s="10" t="s">
        <v>3791</v>
      </c>
      <c r="B5552" s="10" t="s">
        <v>3792</v>
      </c>
      <c r="C5552" s="10" t="s">
        <v>204</v>
      </c>
      <c r="D5552" s="10" t="s">
        <v>42</v>
      </c>
      <c r="E5552" s="9" t="s">
        <v>4288</v>
      </c>
    </row>
    <row r="5553" spans="1:5" x14ac:dyDescent="0.3">
      <c r="A5553" s="10" t="s">
        <v>397</v>
      </c>
      <c r="B5553" s="10" t="s">
        <v>398</v>
      </c>
      <c r="C5553" s="10" t="s">
        <v>204</v>
      </c>
      <c r="D5553" s="10" t="s">
        <v>42</v>
      </c>
      <c r="E5553" s="9" t="s">
        <v>4288</v>
      </c>
    </row>
    <row r="5554" spans="1:5" x14ac:dyDescent="0.3">
      <c r="A5554" s="10" t="s">
        <v>3121</v>
      </c>
      <c r="B5554" s="10" t="s">
        <v>3122</v>
      </c>
      <c r="C5554" s="10" t="s">
        <v>204</v>
      </c>
      <c r="D5554" s="10" t="s">
        <v>42</v>
      </c>
      <c r="E5554" s="9" t="s">
        <v>4288</v>
      </c>
    </row>
    <row r="5555" spans="1:5" x14ac:dyDescent="0.3">
      <c r="A5555" s="10" t="s">
        <v>4020</v>
      </c>
      <c r="B5555" s="10" t="s">
        <v>4021</v>
      </c>
      <c r="C5555" s="10" t="s">
        <v>204</v>
      </c>
      <c r="D5555" s="10" t="s">
        <v>42</v>
      </c>
      <c r="E5555" s="9" t="s">
        <v>4288</v>
      </c>
    </row>
    <row r="5556" spans="1:5" x14ac:dyDescent="0.3">
      <c r="A5556" s="10" t="s">
        <v>3145</v>
      </c>
      <c r="B5556" s="10" t="s">
        <v>3146</v>
      </c>
      <c r="C5556" s="10" t="s">
        <v>204</v>
      </c>
      <c r="D5556" s="10" t="s">
        <v>42</v>
      </c>
      <c r="E5556" s="9" t="s">
        <v>4288</v>
      </c>
    </row>
    <row r="5557" spans="1:5" x14ac:dyDescent="0.3">
      <c r="A5557" s="10" t="s">
        <v>3112</v>
      </c>
      <c r="B5557" s="10" t="s">
        <v>3113</v>
      </c>
      <c r="C5557" s="10" t="s">
        <v>204</v>
      </c>
      <c r="D5557" s="10" t="s">
        <v>42</v>
      </c>
      <c r="E5557" s="9" t="s">
        <v>4288</v>
      </c>
    </row>
    <row r="5558" spans="1:5" x14ac:dyDescent="0.3">
      <c r="A5558" s="10" t="s">
        <v>3816</v>
      </c>
      <c r="B5558" s="10" t="s">
        <v>3817</v>
      </c>
      <c r="C5558" s="10" t="s">
        <v>204</v>
      </c>
      <c r="D5558" s="10" t="s">
        <v>42</v>
      </c>
      <c r="E5558" s="9" t="s">
        <v>4288</v>
      </c>
    </row>
    <row r="5559" spans="1:5" x14ac:dyDescent="0.3">
      <c r="A5559" s="10" t="s">
        <v>4022</v>
      </c>
      <c r="B5559" s="10" t="s">
        <v>644</v>
      </c>
      <c r="C5559" s="10" t="s">
        <v>225</v>
      </c>
      <c r="D5559" s="10" t="s">
        <v>12</v>
      </c>
      <c r="E5559" s="9" t="s">
        <v>4288</v>
      </c>
    </row>
    <row r="5560" spans="1:5" x14ac:dyDescent="0.3">
      <c r="A5560" s="10" t="s">
        <v>3213</v>
      </c>
      <c r="B5560" s="10" t="s">
        <v>3214</v>
      </c>
      <c r="C5560" s="10" t="s">
        <v>225</v>
      </c>
      <c r="D5560" s="10" t="s">
        <v>42</v>
      </c>
      <c r="E5560" s="9" t="s">
        <v>4288</v>
      </c>
    </row>
    <row r="5561" spans="1:5" x14ac:dyDescent="0.3">
      <c r="A5561" s="10" t="s">
        <v>4023</v>
      </c>
      <c r="B5561" s="10" t="s">
        <v>4024</v>
      </c>
      <c r="C5561" s="10" t="s">
        <v>225</v>
      </c>
      <c r="D5561" s="10" t="s">
        <v>42</v>
      </c>
      <c r="E5561" s="9" t="s">
        <v>4288</v>
      </c>
    </row>
    <row r="5562" spans="1:5" x14ac:dyDescent="0.3">
      <c r="A5562" s="10" t="s">
        <v>3221</v>
      </c>
      <c r="B5562" s="10" t="s">
        <v>3222</v>
      </c>
      <c r="C5562" s="10" t="s">
        <v>225</v>
      </c>
      <c r="D5562" s="10" t="s">
        <v>42</v>
      </c>
      <c r="E5562" s="9" t="s">
        <v>4288</v>
      </c>
    </row>
    <row r="5563" spans="1:5" x14ac:dyDescent="0.3">
      <c r="A5563" s="10" t="s">
        <v>3223</v>
      </c>
      <c r="B5563" s="10" t="s">
        <v>3224</v>
      </c>
      <c r="C5563" s="10" t="s">
        <v>225</v>
      </c>
      <c r="D5563" s="10" t="s">
        <v>42</v>
      </c>
      <c r="E5563" s="9" t="s">
        <v>4288</v>
      </c>
    </row>
    <row r="5564" spans="1:5" x14ac:dyDescent="0.3">
      <c r="A5564" s="10" t="s">
        <v>3225</v>
      </c>
      <c r="B5564" s="10" t="s">
        <v>3226</v>
      </c>
      <c r="C5564" s="10" t="s">
        <v>225</v>
      </c>
      <c r="D5564" s="10" t="s">
        <v>42</v>
      </c>
      <c r="E5564" s="9" t="s">
        <v>4288</v>
      </c>
    </row>
    <row r="5565" spans="1:5" x14ac:dyDescent="0.3">
      <c r="A5565" s="10" t="s">
        <v>3116</v>
      </c>
      <c r="B5565" s="10" t="s">
        <v>3117</v>
      </c>
      <c r="C5565" s="10" t="s">
        <v>225</v>
      </c>
      <c r="D5565" s="10" t="s">
        <v>42</v>
      </c>
      <c r="E5565" s="9" t="s">
        <v>4288</v>
      </c>
    </row>
    <row r="5566" spans="1:5" x14ac:dyDescent="0.3">
      <c r="A5566" s="10" t="s">
        <v>3158</v>
      </c>
      <c r="B5566" s="10" t="s">
        <v>3159</v>
      </c>
      <c r="C5566" s="10" t="s">
        <v>225</v>
      </c>
      <c r="D5566" s="10" t="s">
        <v>12</v>
      </c>
      <c r="E5566" s="9" t="s">
        <v>4288</v>
      </c>
    </row>
    <row r="5567" spans="1:5" x14ac:dyDescent="0.3">
      <c r="A5567" s="10" t="s">
        <v>3160</v>
      </c>
      <c r="B5567" s="10" t="s">
        <v>3161</v>
      </c>
      <c r="C5567" s="10" t="s">
        <v>225</v>
      </c>
      <c r="D5567" s="10" t="s">
        <v>12</v>
      </c>
      <c r="E5567" s="9" t="s">
        <v>4288</v>
      </c>
    </row>
    <row r="5568" spans="1:5" x14ac:dyDescent="0.3">
      <c r="A5568" s="10" t="s">
        <v>3162</v>
      </c>
      <c r="B5568" s="10" t="s">
        <v>3163</v>
      </c>
      <c r="C5568" s="10" t="s">
        <v>225</v>
      </c>
      <c r="D5568" s="10" t="s">
        <v>42</v>
      </c>
      <c r="E5568" s="9" t="s">
        <v>4288</v>
      </c>
    </row>
    <row r="5569" spans="1:5" x14ac:dyDescent="0.3">
      <c r="A5569" s="10" t="s">
        <v>3164</v>
      </c>
      <c r="B5569" s="10" t="s">
        <v>3165</v>
      </c>
      <c r="C5569" s="10" t="s">
        <v>225</v>
      </c>
      <c r="D5569" s="10" t="s">
        <v>42</v>
      </c>
      <c r="E5569" s="9" t="s">
        <v>4288</v>
      </c>
    </row>
    <row r="5570" spans="1:5" x14ac:dyDescent="0.3">
      <c r="A5570" s="10" t="s">
        <v>3160</v>
      </c>
      <c r="B5570" s="10" t="s">
        <v>3161</v>
      </c>
      <c r="C5570" s="10" t="s">
        <v>225</v>
      </c>
      <c r="D5570" s="10" t="s">
        <v>12</v>
      </c>
      <c r="E5570" s="9" t="s">
        <v>4288</v>
      </c>
    </row>
    <row r="5571" spans="1:5" x14ac:dyDescent="0.3">
      <c r="A5571" s="10" t="s">
        <v>3501</v>
      </c>
      <c r="B5571" s="10" t="s">
        <v>3502</v>
      </c>
      <c r="C5571" s="10" t="s">
        <v>225</v>
      </c>
      <c r="D5571" s="10" t="s">
        <v>42</v>
      </c>
      <c r="E5571" s="9" t="s">
        <v>4288</v>
      </c>
    </row>
    <row r="5572" spans="1:5" x14ac:dyDescent="0.3">
      <c r="A5572" s="10" t="s">
        <v>3152</v>
      </c>
      <c r="B5572" s="10" t="s">
        <v>3153</v>
      </c>
      <c r="C5572" s="10" t="s">
        <v>343</v>
      </c>
      <c r="D5572" s="10" t="s">
        <v>42</v>
      </c>
      <c r="E5572" s="9" t="s">
        <v>4288</v>
      </c>
    </row>
    <row r="5573" spans="1:5" x14ac:dyDescent="0.3">
      <c r="A5573" s="10" t="s">
        <v>3522</v>
      </c>
      <c r="B5573" s="10" t="s">
        <v>3206</v>
      </c>
      <c r="C5573" s="10" t="s">
        <v>343</v>
      </c>
      <c r="D5573" s="10" t="s">
        <v>12</v>
      </c>
      <c r="E5573" s="9" t="s">
        <v>4288</v>
      </c>
    </row>
    <row r="5574" spans="1:5" x14ac:dyDescent="0.3">
      <c r="A5574" s="10" t="s">
        <v>3525</v>
      </c>
      <c r="B5574" s="10" t="s">
        <v>3526</v>
      </c>
      <c r="C5574" s="10" t="s">
        <v>343</v>
      </c>
      <c r="D5574" s="10" t="s">
        <v>42</v>
      </c>
      <c r="E5574" s="9" t="s">
        <v>4288</v>
      </c>
    </row>
    <row r="5575" spans="1:5" x14ac:dyDescent="0.3">
      <c r="A5575" s="10" t="s">
        <v>640</v>
      </c>
      <c r="B5575" s="10" t="s">
        <v>641</v>
      </c>
      <c r="C5575" s="10" t="s">
        <v>182</v>
      </c>
      <c r="D5575" s="10" t="s">
        <v>12</v>
      </c>
      <c r="E5575" s="9" t="s">
        <v>4288</v>
      </c>
    </row>
    <row r="5576" spans="1:5" x14ac:dyDescent="0.3">
      <c r="A5576" s="10" t="s">
        <v>3118</v>
      </c>
      <c r="B5576" s="10" t="s">
        <v>357</v>
      </c>
      <c r="C5576" s="10" t="s">
        <v>343</v>
      </c>
      <c r="D5576" s="10" t="s">
        <v>42</v>
      </c>
      <c r="E5576" s="9" t="s">
        <v>4288</v>
      </c>
    </row>
    <row r="5577" spans="1:5" x14ac:dyDescent="0.3">
      <c r="A5577" s="10" t="s">
        <v>3183</v>
      </c>
      <c r="B5577" s="10" t="s">
        <v>3184</v>
      </c>
      <c r="C5577" s="10" t="s">
        <v>343</v>
      </c>
      <c r="D5577" s="10" t="s">
        <v>42</v>
      </c>
      <c r="E5577" s="9" t="s">
        <v>4288</v>
      </c>
    </row>
    <row r="5578" spans="1:5" x14ac:dyDescent="0.3">
      <c r="A5578" s="10" t="s">
        <v>3207</v>
      </c>
      <c r="B5578" s="10" t="s">
        <v>696</v>
      </c>
      <c r="C5578" s="10" t="s">
        <v>343</v>
      </c>
      <c r="D5578" s="10" t="s">
        <v>42</v>
      </c>
      <c r="E5578" s="9" t="s">
        <v>4288</v>
      </c>
    </row>
    <row r="5579" spans="1:5" x14ac:dyDescent="0.3">
      <c r="A5579" s="10" t="s">
        <v>4025</v>
      </c>
      <c r="B5579" s="10" t="s">
        <v>4026</v>
      </c>
      <c r="C5579" s="10" t="s">
        <v>4027</v>
      </c>
      <c r="D5579" s="10" t="s">
        <v>42</v>
      </c>
      <c r="E5579" s="9" t="s">
        <v>4288</v>
      </c>
    </row>
    <row r="5580" spans="1:5" x14ac:dyDescent="0.3">
      <c r="A5580" s="10" t="s">
        <v>4028</v>
      </c>
      <c r="B5580" s="10" t="s">
        <v>4029</v>
      </c>
      <c r="C5580" s="10" t="s">
        <v>4027</v>
      </c>
      <c r="D5580" s="10" t="s">
        <v>42</v>
      </c>
      <c r="E5580" s="9" t="s">
        <v>4288</v>
      </c>
    </row>
    <row r="5581" spans="1:5" x14ac:dyDescent="0.3">
      <c r="A5581" s="10" t="s">
        <v>4030</v>
      </c>
      <c r="B5581" s="10" t="s">
        <v>4031</v>
      </c>
      <c r="C5581" s="10" t="s">
        <v>4027</v>
      </c>
      <c r="D5581" s="10" t="s">
        <v>42</v>
      </c>
      <c r="E5581" s="9" t="s">
        <v>4288</v>
      </c>
    </row>
    <row r="5582" spans="1:5" x14ac:dyDescent="0.3">
      <c r="A5582" s="10" t="s">
        <v>4032</v>
      </c>
      <c r="B5582" s="10" t="s">
        <v>4033</v>
      </c>
      <c r="C5582" s="10" t="s">
        <v>4027</v>
      </c>
      <c r="D5582" s="10" t="s">
        <v>42</v>
      </c>
      <c r="E5582" s="9" t="s">
        <v>4288</v>
      </c>
    </row>
    <row r="5583" spans="1:5" x14ac:dyDescent="0.3">
      <c r="A5583" s="10" t="s">
        <v>4034</v>
      </c>
      <c r="B5583" s="10" t="s">
        <v>4035</v>
      </c>
      <c r="C5583" s="10" t="s">
        <v>4027</v>
      </c>
      <c r="D5583" s="10" t="s">
        <v>42</v>
      </c>
      <c r="E5583" s="9" t="s">
        <v>4288</v>
      </c>
    </row>
    <row r="5584" spans="1:5" x14ac:dyDescent="0.3">
      <c r="A5584" s="10" t="s">
        <v>4036</v>
      </c>
      <c r="B5584" s="10" t="s">
        <v>4037</v>
      </c>
      <c r="C5584" s="10" t="s">
        <v>4027</v>
      </c>
      <c r="D5584" s="10" t="s">
        <v>42</v>
      </c>
      <c r="E5584" s="9" t="s">
        <v>4288</v>
      </c>
    </row>
    <row r="5585" spans="1:5" x14ac:dyDescent="0.3">
      <c r="A5585" s="10" t="s">
        <v>4038</v>
      </c>
      <c r="B5585" s="10" t="s">
        <v>4039</v>
      </c>
      <c r="C5585" s="10" t="s">
        <v>343</v>
      </c>
      <c r="D5585" s="10" t="s">
        <v>42</v>
      </c>
      <c r="E5585" s="9" t="s">
        <v>4288</v>
      </c>
    </row>
    <row r="5586" spans="1:5" x14ac:dyDescent="0.3">
      <c r="A5586" s="10" t="s">
        <v>3149</v>
      </c>
      <c r="B5586" s="10" t="s">
        <v>342</v>
      </c>
      <c r="C5586" s="10" t="s">
        <v>343</v>
      </c>
      <c r="D5586" s="10" t="s">
        <v>42</v>
      </c>
      <c r="E5586" s="9" t="s">
        <v>4288</v>
      </c>
    </row>
    <row r="5587" spans="1:5" x14ac:dyDescent="0.3">
      <c r="A5587" s="10" t="s">
        <v>4040</v>
      </c>
      <c r="B5587" s="10" t="s">
        <v>3820</v>
      </c>
      <c r="C5587" s="10" t="s">
        <v>343</v>
      </c>
      <c r="D5587" s="10" t="s">
        <v>42</v>
      </c>
      <c r="E5587" s="9" t="s">
        <v>4288</v>
      </c>
    </row>
    <row r="5588" spans="1:5" x14ac:dyDescent="0.3">
      <c r="A5588" s="10" t="s">
        <v>3154</v>
      </c>
      <c r="B5588" s="10" t="s">
        <v>637</v>
      </c>
      <c r="C5588" s="10" t="s">
        <v>343</v>
      </c>
      <c r="D5588" s="10" t="s">
        <v>42</v>
      </c>
      <c r="E5588" s="9" t="s">
        <v>4288</v>
      </c>
    </row>
    <row r="5589" spans="1:5" x14ac:dyDescent="0.3">
      <c r="A5589" s="10" t="s">
        <v>3185</v>
      </c>
      <c r="B5589" s="10" t="s">
        <v>690</v>
      </c>
      <c r="C5589" s="10" t="s">
        <v>343</v>
      </c>
      <c r="D5589" s="10" t="s">
        <v>42</v>
      </c>
      <c r="E5589" s="9" t="s">
        <v>4288</v>
      </c>
    </row>
    <row r="5590" spans="1:5" x14ac:dyDescent="0.3">
      <c r="A5590" s="10" t="s">
        <v>4041</v>
      </c>
      <c r="B5590" s="10" t="s">
        <v>3832</v>
      </c>
      <c r="C5590" s="10" t="s">
        <v>343</v>
      </c>
      <c r="D5590" s="10" t="s">
        <v>42</v>
      </c>
      <c r="E5590" s="9" t="s">
        <v>4288</v>
      </c>
    </row>
    <row r="5591" spans="1:5" x14ac:dyDescent="0.3">
      <c r="A5591" s="10" t="s">
        <v>3179</v>
      </c>
      <c r="B5591" s="10" t="s">
        <v>3180</v>
      </c>
      <c r="C5591" s="10" t="s">
        <v>343</v>
      </c>
      <c r="D5591" s="10" t="s">
        <v>42</v>
      </c>
      <c r="E5591" s="9" t="s">
        <v>4288</v>
      </c>
    </row>
    <row r="5592" spans="1:5" x14ac:dyDescent="0.3">
      <c r="A5592" s="10" t="s">
        <v>3181</v>
      </c>
      <c r="B5592" s="10" t="s">
        <v>3182</v>
      </c>
      <c r="C5592" s="10" t="s">
        <v>343</v>
      </c>
      <c r="D5592" s="10" t="s">
        <v>42</v>
      </c>
      <c r="E5592" s="9" t="s">
        <v>4288</v>
      </c>
    </row>
    <row r="5593" spans="1:5" x14ac:dyDescent="0.3">
      <c r="A5593" s="10" t="s">
        <v>3207</v>
      </c>
      <c r="B5593" s="10" t="s">
        <v>696</v>
      </c>
      <c r="C5593" s="10" t="s">
        <v>343</v>
      </c>
      <c r="D5593" s="10" t="s">
        <v>42</v>
      </c>
      <c r="E5593" s="9" t="s">
        <v>4288</v>
      </c>
    </row>
    <row r="5594" spans="1:5" x14ac:dyDescent="0.3">
      <c r="A5594" s="10" t="s">
        <v>4042</v>
      </c>
      <c r="B5594" s="10" t="s">
        <v>4043</v>
      </c>
      <c r="C5594" s="10" t="s">
        <v>343</v>
      </c>
      <c r="D5594" s="10" t="s">
        <v>42</v>
      </c>
      <c r="E5594" s="9" t="s">
        <v>4288</v>
      </c>
    </row>
    <row r="5595" spans="1:5" x14ac:dyDescent="0.3">
      <c r="A5595" s="10" t="s">
        <v>3965</v>
      </c>
      <c r="B5595" s="10" t="s">
        <v>3966</v>
      </c>
      <c r="C5595" s="10" t="s">
        <v>728</v>
      </c>
      <c r="D5595" s="10" t="s">
        <v>42</v>
      </c>
      <c r="E5595" s="9" t="s">
        <v>4288</v>
      </c>
    </row>
    <row r="5596" spans="1:5" x14ac:dyDescent="0.3">
      <c r="A5596" s="10" t="s">
        <v>3979</v>
      </c>
      <c r="B5596" s="10" t="s">
        <v>3980</v>
      </c>
      <c r="C5596" s="10" t="s">
        <v>728</v>
      </c>
      <c r="D5596" s="10" t="s">
        <v>42</v>
      </c>
      <c r="E5596" s="9" t="s">
        <v>4288</v>
      </c>
    </row>
    <row r="5597" spans="1:5" x14ac:dyDescent="0.3">
      <c r="A5597" s="10" t="s">
        <v>4044</v>
      </c>
      <c r="B5597" s="10" t="s">
        <v>4045</v>
      </c>
      <c r="C5597" s="10" t="s">
        <v>728</v>
      </c>
      <c r="D5597" s="10" t="s">
        <v>42</v>
      </c>
      <c r="E5597" s="9" t="s">
        <v>4288</v>
      </c>
    </row>
    <row r="5598" spans="1:5" x14ac:dyDescent="0.3">
      <c r="A5598" s="10" t="s">
        <v>4046</v>
      </c>
      <c r="B5598" s="10" t="s">
        <v>4047</v>
      </c>
      <c r="C5598" s="10" t="s">
        <v>728</v>
      </c>
      <c r="D5598" s="10" t="s">
        <v>42</v>
      </c>
      <c r="E5598" s="9" t="s">
        <v>4288</v>
      </c>
    </row>
    <row r="5599" spans="1:5" x14ac:dyDescent="0.3">
      <c r="A5599" s="10" t="s">
        <v>3977</v>
      </c>
      <c r="B5599" s="10" t="s">
        <v>3978</v>
      </c>
      <c r="C5599" s="10" t="s">
        <v>728</v>
      </c>
      <c r="D5599" s="10" t="s">
        <v>42</v>
      </c>
      <c r="E5599" s="9" t="s">
        <v>4288</v>
      </c>
    </row>
    <row r="5600" spans="1:5" x14ac:dyDescent="0.3">
      <c r="A5600" s="10" t="s">
        <v>3979</v>
      </c>
      <c r="B5600" s="10" t="s">
        <v>3980</v>
      </c>
      <c r="C5600" s="10" t="s">
        <v>728</v>
      </c>
      <c r="D5600" s="10" t="s">
        <v>42</v>
      </c>
      <c r="E5600" s="9" t="s">
        <v>4288</v>
      </c>
    </row>
    <row r="5601" spans="1:5" x14ac:dyDescent="0.3">
      <c r="A5601" s="10" t="s">
        <v>3981</v>
      </c>
      <c r="B5601" s="10" t="s">
        <v>3982</v>
      </c>
      <c r="C5601" s="10" t="s">
        <v>728</v>
      </c>
      <c r="D5601" s="10" t="s">
        <v>42</v>
      </c>
      <c r="E5601" s="9" t="s">
        <v>4288</v>
      </c>
    </row>
    <row r="5602" spans="1:5" x14ac:dyDescent="0.3">
      <c r="A5602" s="10" t="s">
        <v>4048</v>
      </c>
      <c r="B5602" s="10" t="s">
        <v>4049</v>
      </c>
      <c r="C5602" s="10" t="s">
        <v>728</v>
      </c>
      <c r="D5602" s="10" t="s">
        <v>42</v>
      </c>
      <c r="E5602" s="9" t="s">
        <v>4288</v>
      </c>
    </row>
    <row r="5603" spans="1:5" x14ac:dyDescent="0.3">
      <c r="A5603" s="10" t="s">
        <v>4050</v>
      </c>
      <c r="B5603" s="10" t="s">
        <v>4051</v>
      </c>
      <c r="C5603" s="10" t="s">
        <v>728</v>
      </c>
      <c r="D5603" s="10" t="s">
        <v>42</v>
      </c>
      <c r="E5603" s="9" t="s">
        <v>4288</v>
      </c>
    </row>
    <row r="5604" spans="1:5" x14ac:dyDescent="0.3">
      <c r="A5604" s="10" t="s">
        <v>3979</v>
      </c>
      <c r="B5604" s="10" t="s">
        <v>3980</v>
      </c>
      <c r="C5604" s="10" t="s">
        <v>728</v>
      </c>
      <c r="D5604" s="10" t="s">
        <v>42</v>
      </c>
      <c r="E5604" s="9" t="s">
        <v>4288</v>
      </c>
    </row>
    <row r="5605" spans="1:5" x14ac:dyDescent="0.3">
      <c r="A5605" s="10" t="s">
        <v>4052</v>
      </c>
      <c r="B5605" s="10" t="s">
        <v>4053</v>
      </c>
      <c r="C5605" s="10" t="s">
        <v>728</v>
      </c>
      <c r="D5605" s="10" t="s">
        <v>42</v>
      </c>
      <c r="E5605" s="9" t="s">
        <v>4288</v>
      </c>
    </row>
    <row r="5606" spans="1:5" x14ac:dyDescent="0.3">
      <c r="A5606" s="10" t="s">
        <v>4054</v>
      </c>
      <c r="B5606" s="10" t="s">
        <v>4055</v>
      </c>
      <c r="C5606" s="10" t="s">
        <v>728</v>
      </c>
      <c r="D5606" s="10" t="s">
        <v>42</v>
      </c>
      <c r="E5606" s="9" t="s">
        <v>4288</v>
      </c>
    </row>
    <row r="5607" spans="1:5" x14ac:dyDescent="0.3">
      <c r="A5607" s="10" t="s">
        <v>3965</v>
      </c>
      <c r="B5607" s="10" t="s">
        <v>3966</v>
      </c>
      <c r="C5607" s="10" t="s">
        <v>728</v>
      </c>
      <c r="D5607" s="10" t="s">
        <v>42</v>
      </c>
      <c r="E5607" s="9" t="s">
        <v>4288</v>
      </c>
    </row>
    <row r="5608" spans="1:5" x14ac:dyDescent="0.3">
      <c r="A5608" s="10" t="s">
        <v>3977</v>
      </c>
      <c r="B5608" s="10" t="s">
        <v>3978</v>
      </c>
      <c r="C5608" s="10" t="s">
        <v>728</v>
      </c>
      <c r="D5608" s="10" t="s">
        <v>42</v>
      </c>
      <c r="E5608" s="9" t="s">
        <v>4288</v>
      </c>
    </row>
    <row r="5609" spans="1:5" x14ac:dyDescent="0.3">
      <c r="A5609" s="10" t="s">
        <v>3979</v>
      </c>
      <c r="B5609" s="10" t="s">
        <v>3980</v>
      </c>
      <c r="C5609" s="10" t="s">
        <v>728</v>
      </c>
      <c r="D5609" s="10" t="s">
        <v>42</v>
      </c>
      <c r="E5609" s="9" t="s">
        <v>4288</v>
      </c>
    </row>
    <row r="5610" spans="1:5" x14ac:dyDescent="0.3">
      <c r="A5610" s="10" t="s">
        <v>4056</v>
      </c>
      <c r="B5610" s="10" t="s">
        <v>4057</v>
      </c>
      <c r="C5610" s="10" t="s">
        <v>728</v>
      </c>
      <c r="D5610" s="10" t="s">
        <v>42</v>
      </c>
      <c r="E5610" s="9" t="s">
        <v>4288</v>
      </c>
    </row>
    <row r="5611" spans="1:5" x14ac:dyDescent="0.3">
      <c r="A5611" s="10" t="s">
        <v>3106</v>
      </c>
      <c r="B5611" s="10" t="s">
        <v>3107</v>
      </c>
      <c r="C5611" s="10" t="s">
        <v>204</v>
      </c>
      <c r="D5611" s="10" t="s">
        <v>42</v>
      </c>
      <c r="E5611" s="9" t="s">
        <v>4288</v>
      </c>
    </row>
    <row r="5612" spans="1:5" x14ac:dyDescent="0.3">
      <c r="A5612" s="10" t="s">
        <v>4058</v>
      </c>
      <c r="B5612" s="10" t="s">
        <v>4059</v>
      </c>
      <c r="C5612" s="10" t="s">
        <v>204</v>
      </c>
      <c r="D5612" s="10" t="s">
        <v>42</v>
      </c>
      <c r="E5612" s="9" t="s">
        <v>4288</v>
      </c>
    </row>
    <row r="5613" spans="1:5" x14ac:dyDescent="0.3">
      <c r="A5613" s="10" t="s">
        <v>3139</v>
      </c>
      <c r="B5613" s="10" t="s">
        <v>3140</v>
      </c>
      <c r="C5613" s="10" t="s">
        <v>204</v>
      </c>
      <c r="D5613" s="10" t="s">
        <v>42</v>
      </c>
      <c r="E5613" s="9" t="s">
        <v>4288</v>
      </c>
    </row>
    <row r="5614" spans="1:5" x14ac:dyDescent="0.3">
      <c r="A5614" s="10" t="s">
        <v>3143</v>
      </c>
      <c r="B5614" s="10" t="s">
        <v>3144</v>
      </c>
      <c r="C5614" s="10" t="s">
        <v>204</v>
      </c>
      <c r="D5614" s="10" t="s">
        <v>42</v>
      </c>
      <c r="E5614" s="9" t="s">
        <v>4288</v>
      </c>
    </row>
    <row r="5615" spans="1:5" x14ac:dyDescent="0.3">
      <c r="A5615" s="10" t="s">
        <v>3119</v>
      </c>
      <c r="B5615" s="10" t="s">
        <v>3120</v>
      </c>
      <c r="C5615" s="10" t="s">
        <v>204</v>
      </c>
      <c r="D5615" s="10" t="s">
        <v>42</v>
      </c>
      <c r="E5615" s="9" t="s">
        <v>4288</v>
      </c>
    </row>
    <row r="5616" spans="1:5" x14ac:dyDescent="0.3">
      <c r="A5616" s="10" t="s">
        <v>293</v>
      </c>
      <c r="B5616" s="10" t="s">
        <v>294</v>
      </c>
      <c r="C5616" s="10" t="s">
        <v>204</v>
      </c>
      <c r="D5616" s="10" t="s">
        <v>42</v>
      </c>
      <c r="E5616" s="9" t="s">
        <v>4288</v>
      </c>
    </row>
    <row r="5617" spans="1:5" x14ac:dyDescent="0.3">
      <c r="A5617" s="10" t="s">
        <v>397</v>
      </c>
      <c r="B5617" s="10" t="s">
        <v>398</v>
      </c>
      <c r="C5617" s="10" t="s">
        <v>204</v>
      </c>
      <c r="D5617" s="10" t="s">
        <v>42</v>
      </c>
      <c r="E5617" s="9" t="s">
        <v>4288</v>
      </c>
    </row>
    <row r="5618" spans="1:5" x14ac:dyDescent="0.3">
      <c r="A5618" s="10" t="s">
        <v>3121</v>
      </c>
      <c r="B5618" s="10" t="s">
        <v>3122</v>
      </c>
      <c r="C5618" s="10" t="s">
        <v>204</v>
      </c>
      <c r="D5618" s="10" t="s">
        <v>42</v>
      </c>
      <c r="E5618" s="9" t="s">
        <v>4288</v>
      </c>
    </row>
    <row r="5619" spans="1:5" x14ac:dyDescent="0.3">
      <c r="A5619" s="10" t="s">
        <v>4060</v>
      </c>
      <c r="B5619" s="10" t="s">
        <v>4061</v>
      </c>
      <c r="C5619" s="10" t="s">
        <v>204</v>
      </c>
      <c r="D5619" s="10" t="s">
        <v>42</v>
      </c>
      <c r="E5619" s="9" t="s">
        <v>4288</v>
      </c>
    </row>
    <row r="5620" spans="1:5" x14ac:dyDescent="0.3">
      <c r="A5620" s="10" t="s">
        <v>3999</v>
      </c>
      <c r="B5620" s="10" t="s">
        <v>4000</v>
      </c>
      <c r="C5620" s="10" t="s">
        <v>204</v>
      </c>
      <c r="D5620" s="10" t="s">
        <v>42</v>
      </c>
      <c r="E5620" s="9" t="s">
        <v>4288</v>
      </c>
    </row>
    <row r="5621" spans="1:5" x14ac:dyDescent="0.3">
      <c r="A5621" s="10" t="s">
        <v>4062</v>
      </c>
      <c r="B5621" s="10" t="s">
        <v>4063</v>
      </c>
      <c r="C5621" s="10" t="s">
        <v>204</v>
      </c>
      <c r="D5621" s="10" t="s">
        <v>42</v>
      </c>
      <c r="E5621" s="9" t="s">
        <v>4288</v>
      </c>
    </row>
    <row r="5622" spans="1:5" x14ac:dyDescent="0.3">
      <c r="A5622" s="10" t="s">
        <v>3110</v>
      </c>
      <c r="B5622" s="10" t="s">
        <v>3111</v>
      </c>
      <c r="C5622" s="10" t="s">
        <v>204</v>
      </c>
      <c r="D5622" s="10" t="s">
        <v>42</v>
      </c>
      <c r="E5622" s="9" t="s">
        <v>4288</v>
      </c>
    </row>
    <row r="5623" spans="1:5" x14ac:dyDescent="0.3">
      <c r="A5623" s="10" t="s">
        <v>3112</v>
      </c>
      <c r="B5623" s="10" t="s">
        <v>3113</v>
      </c>
      <c r="C5623" s="10" t="s">
        <v>204</v>
      </c>
      <c r="D5623" s="10" t="s">
        <v>42</v>
      </c>
      <c r="E5623" s="9" t="s">
        <v>4288</v>
      </c>
    </row>
    <row r="5624" spans="1:5" x14ac:dyDescent="0.3">
      <c r="A5624" s="10" t="s">
        <v>3158</v>
      </c>
      <c r="B5624" s="10" t="s">
        <v>3159</v>
      </c>
      <c r="C5624" s="10" t="s">
        <v>225</v>
      </c>
      <c r="D5624" s="10" t="s">
        <v>12</v>
      </c>
      <c r="E5624" s="9" t="s">
        <v>4288</v>
      </c>
    </row>
    <row r="5625" spans="1:5" x14ac:dyDescent="0.3">
      <c r="A5625" s="10" t="s">
        <v>3162</v>
      </c>
      <c r="B5625" s="10" t="s">
        <v>3163</v>
      </c>
      <c r="C5625" s="10" t="s">
        <v>225</v>
      </c>
      <c r="D5625" s="10" t="s">
        <v>42</v>
      </c>
      <c r="E5625" s="9" t="s">
        <v>4288</v>
      </c>
    </row>
    <row r="5626" spans="1:5" x14ac:dyDescent="0.3">
      <c r="A5626" s="10" t="s">
        <v>3501</v>
      </c>
      <c r="B5626" s="10" t="s">
        <v>3502</v>
      </c>
      <c r="C5626" s="10" t="s">
        <v>225</v>
      </c>
      <c r="D5626" s="10" t="s">
        <v>42</v>
      </c>
      <c r="E5626" s="9" t="s">
        <v>4288</v>
      </c>
    </row>
    <row r="5627" spans="1:5" x14ac:dyDescent="0.3">
      <c r="A5627" s="10" t="s">
        <v>4013</v>
      </c>
      <c r="B5627" s="10" t="s">
        <v>4014</v>
      </c>
      <c r="C5627" s="10" t="s">
        <v>225</v>
      </c>
      <c r="D5627" s="10" t="s">
        <v>12</v>
      </c>
      <c r="E5627" s="9" t="s">
        <v>4288</v>
      </c>
    </row>
    <row r="5628" spans="1:5" x14ac:dyDescent="0.3">
      <c r="A5628" s="10" t="s">
        <v>4015</v>
      </c>
      <c r="B5628" s="10" t="s">
        <v>469</v>
      </c>
      <c r="C5628" s="10" t="s">
        <v>225</v>
      </c>
      <c r="D5628" s="10" t="s">
        <v>12</v>
      </c>
      <c r="E5628" s="9" t="s">
        <v>4288</v>
      </c>
    </row>
    <row r="5629" spans="1:5" x14ac:dyDescent="0.3">
      <c r="A5629" s="10" t="s">
        <v>4016</v>
      </c>
      <c r="B5629" s="10" t="s">
        <v>4017</v>
      </c>
      <c r="C5629" s="10" t="s">
        <v>225</v>
      </c>
      <c r="D5629" s="10" t="s">
        <v>12</v>
      </c>
      <c r="E5629" s="9" t="s">
        <v>4288</v>
      </c>
    </row>
    <row r="5630" spans="1:5" x14ac:dyDescent="0.3">
      <c r="A5630" s="10" t="s">
        <v>3162</v>
      </c>
      <c r="B5630" s="10" t="s">
        <v>3163</v>
      </c>
      <c r="C5630" s="10" t="s">
        <v>225</v>
      </c>
      <c r="D5630" s="10" t="s">
        <v>42</v>
      </c>
      <c r="E5630" s="9" t="s">
        <v>4288</v>
      </c>
    </row>
    <row r="5631" spans="1:5" x14ac:dyDescent="0.3">
      <c r="A5631" s="10" t="s">
        <v>3215</v>
      </c>
      <c r="B5631" s="10" t="s">
        <v>3216</v>
      </c>
      <c r="C5631" s="10" t="s">
        <v>225</v>
      </c>
      <c r="D5631" s="10" t="s">
        <v>42</v>
      </c>
      <c r="E5631" s="9" t="s">
        <v>4288</v>
      </c>
    </row>
    <row r="5632" spans="1:5" x14ac:dyDescent="0.3">
      <c r="A5632" s="10" t="s">
        <v>3164</v>
      </c>
      <c r="B5632" s="10" t="s">
        <v>3165</v>
      </c>
      <c r="C5632" s="10" t="s">
        <v>225</v>
      </c>
      <c r="D5632" s="10" t="s">
        <v>42</v>
      </c>
      <c r="E5632" s="9" t="s">
        <v>4288</v>
      </c>
    </row>
    <row r="5633" spans="1:5" x14ac:dyDescent="0.3">
      <c r="A5633" s="10" t="s">
        <v>3501</v>
      </c>
      <c r="B5633" s="10" t="s">
        <v>3502</v>
      </c>
      <c r="C5633" s="10" t="s">
        <v>225</v>
      </c>
      <c r="D5633" s="10" t="s">
        <v>42</v>
      </c>
      <c r="E5633" s="9" t="s">
        <v>4288</v>
      </c>
    </row>
    <row r="5634" spans="1:5" x14ac:dyDescent="0.3">
      <c r="A5634" s="10" t="s">
        <v>3168</v>
      </c>
      <c r="B5634" s="10" t="s">
        <v>3169</v>
      </c>
      <c r="C5634" s="10" t="s">
        <v>225</v>
      </c>
      <c r="D5634" s="10" t="s">
        <v>42</v>
      </c>
      <c r="E5634" s="9" t="s">
        <v>4288</v>
      </c>
    </row>
    <row r="5635" spans="1:5" x14ac:dyDescent="0.3">
      <c r="A5635" s="10" t="s">
        <v>3108</v>
      </c>
      <c r="B5635" s="10" t="s">
        <v>3109</v>
      </c>
      <c r="C5635" s="10" t="s">
        <v>204</v>
      </c>
      <c r="D5635" s="10" t="s">
        <v>42</v>
      </c>
      <c r="E5635" s="9" t="s">
        <v>4288</v>
      </c>
    </row>
    <row r="5636" spans="1:5" x14ac:dyDescent="0.3">
      <c r="A5636" s="10" t="s">
        <v>4007</v>
      </c>
      <c r="B5636" s="10" t="s">
        <v>4008</v>
      </c>
      <c r="C5636" s="10" t="s">
        <v>204</v>
      </c>
      <c r="D5636" s="10" t="s">
        <v>42</v>
      </c>
      <c r="E5636" s="9" t="s">
        <v>4288</v>
      </c>
    </row>
    <row r="5637" spans="1:5" x14ac:dyDescent="0.3">
      <c r="A5637" s="10" t="s">
        <v>484</v>
      </c>
      <c r="B5637" s="10" t="s">
        <v>485</v>
      </c>
      <c r="C5637" s="10" t="s">
        <v>204</v>
      </c>
      <c r="D5637" s="10" t="s">
        <v>42</v>
      </c>
      <c r="E5637" s="9" t="s">
        <v>4288</v>
      </c>
    </row>
    <row r="5638" spans="1:5" x14ac:dyDescent="0.3">
      <c r="A5638" s="10" t="s">
        <v>397</v>
      </c>
      <c r="B5638" s="10" t="s">
        <v>398</v>
      </c>
      <c r="C5638" s="10" t="s">
        <v>204</v>
      </c>
      <c r="D5638" s="10" t="s">
        <v>42</v>
      </c>
      <c r="E5638" s="9" t="s">
        <v>4288</v>
      </c>
    </row>
    <row r="5639" spans="1:5" x14ac:dyDescent="0.3">
      <c r="A5639" s="10" t="s">
        <v>4064</v>
      </c>
      <c r="B5639" s="10" t="s">
        <v>4065</v>
      </c>
      <c r="C5639" s="10" t="s">
        <v>204</v>
      </c>
      <c r="D5639" s="10" t="s">
        <v>42</v>
      </c>
      <c r="E5639" s="9" t="s">
        <v>4288</v>
      </c>
    </row>
    <row r="5640" spans="1:5" x14ac:dyDescent="0.3">
      <c r="A5640" s="10" t="s">
        <v>3112</v>
      </c>
      <c r="B5640" s="10" t="s">
        <v>3113</v>
      </c>
      <c r="C5640" s="10" t="s">
        <v>204</v>
      </c>
      <c r="D5640" s="10" t="s">
        <v>42</v>
      </c>
      <c r="E5640" s="9" t="s">
        <v>4288</v>
      </c>
    </row>
    <row r="5641" spans="1:5" x14ac:dyDescent="0.3">
      <c r="A5641" s="10" t="s">
        <v>4066</v>
      </c>
      <c r="B5641" s="10" t="s">
        <v>4067</v>
      </c>
      <c r="C5641" s="10" t="s">
        <v>204</v>
      </c>
      <c r="D5641" s="10" t="s">
        <v>42</v>
      </c>
      <c r="E5641" s="9" t="s">
        <v>4288</v>
      </c>
    </row>
    <row r="5642" spans="1:5" x14ac:dyDescent="0.3">
      <c r="A5642" s="10" t="s">
        <v>3814</v>
      </c>
      <c r="B5642" s="10" t="s">
        <v>3815</v>
      </c>
      <c r="C5642" s="10" t="s">
        <v>204</v>
      </c>
      <c r="D5642" s="10" t="s">
        <v>42</v>
      </c>
      <c r="E5642" s="9" t="s">
        <v>4288</v>
      </c>
    </row>
    <row r="5643" spans="1:5" x14ac:dyDescent="0.3">
      <c r="A5643" s="10" t="s">
        <v>3816</v>
      </c>
      <c r="B5643" s="10" t="s">
        <v>3817</v>
      </c>
      <c r="C5643" s="10" t="s">
        <v>204</v>
      </c>
      <c r="D5643" s="10" t="s">
        <v>42</v>
      </c>
      <c r="E5643" s="9" t="s">
        <v>4288</v>
      </c>
    </row>
    <row r="5644" spans="1:5" x14ac:dyDescent="0.3">
      <c r="A5644" s="10" t="s">
        <v>4068</v>
      </c>
      <c r="B5644" s="10" t="s">
        <v>4069</v>
      </c>
      <c r="C5644" s="10" t="s">
        <v>204</v>
      </c>
      <c r="D5644" s="10" t="s">
        <v>42</v>
      </c>
      <c r="E5644" s="9" t="s">
        <v>4288</v>
      </c>
    </row>
    <row r="5645" spans="1:5" x14ac:dyDescent="0.3">
      <c r="A5645" s="10" t="s">
        <v>3219</v>
      </c>
      <c r="B5645" s="10" t="s">
        <v>3220</v>
      </c>
      <c r="C5645" s="10" t="s">
        <v>225</v>
      </c>
      <c r="D5645" s="10" t="s">
        <v>42</v>
      </c>
      <c r="E5645" s="9" t="s">
        <v>4288</v>
      </c>
    </row>
    <row r="5646" spans="1:5" x14ac:dyDescent="0.3">
      <c r="A5646" s="10" t="s">
        <v>3501</v>
      </c>
      <c r="B5646" s="10" t="s">
        <v>3502</v>
      </c>
      <c r="C5646" s="10" t="s">
        <v>225</v>
      </c>
      <c r="D5646" s="10" t="s">
        <v>42</v>
      </c>
      <c r="E5646" s="9" t="s">
        <v>4288</v>
      </c>
    </row>
    <row r="5647" spans="1:5" x14ac:dyDescent="0.3">
      <c r="A5647" s="10" t="s">
        <v>4070</v>
      </c>
      <c r="B5647" s="10" t="s">
        <v>4071</v>
      </c>
      <c r="C5647" s="10" t="s">
        <v>204</v>
      </c>
      <c r="D5647" s="10" t="s">
        <v>42</v>
      </c>
      <c r="E5647" s="9" t="s">
        <v>4288</v>
      </c>
    </row>
    <row r="5648" spans="1:5" x14ac:dyDescent="0.3">
      <c r="A5648" s="10" t="s">
        <v>679</v>
      </c>
      <c r="B5648" s="10" t="s">
        <v>680</v>
      </c>
      <c r="C5648" s="10" t="s">
        <v>204</v>
      </c>
      <c r="D5648" s="10" t="s">
        <v>42</v>
      </c>
      <c r="E5648" s="9" t="s">
        <v>4288</v>
      </c>
    </row>
    <row r="5649" spans="1:5" x14ac:dyDescent="0.3">
      <c r="A5649" s="10" t="s">
        <v>4058</v>
      </c>
      <c r="B5649" s="10" t="s">
        <v>4059</v>
      </c>
      <c r="C5649" s="10" t="s">
        <v>204</v>
      </c>
      <c r="D5649" s="10" t="s">
        <v>42</v>
      </c>
      <c r="E5649" s="9" t="s">
        <v>4288</v>
      </c>
    </row>
    <row r="5650" spans="1:5" x14ac:dyDescent="0.3">
      <c r="A5650" s="10" t="s">
        <v>3791</v>
      </c>
      <c r="B5650" s="10" t="s">
        <v>3792</v>
      </c>
      <c r="C5650" s="10" t="s">
        <v>204</v>
      </c>
      <c r="D5650" s="10" t="s">
        <v>42</v>
      </c>
      <c r="E5650" s="9" t="s">
        <v>4288</v>
      </c>
    </row>
    <row r="5651" spans="1:5" x14ac:dyDescent="0.3">
      <c r="A5651" s="10" t="s">
        <v>3143</v>
      </c>
      <c r="B5651" s="10" t="s">
        <v>3144</v>
      </c>
      <c r="C5651" s="10" t="s">
        <v>204</v>
      </c>
      <c r="D5651" s="10" t="s">
        <v>42</v>
      </c>
      <c r="E5651" s="9" t="s">
        <v>4288</v>
      </c>
    </row>
    <row r="5652" spans="1:5" x14ac:dyDescent="0.3">
      <c r="A5652" s="10" t="s">
        <v>3119</v>
      </c>
      <c r="B5652" s="10" t="s">
        <v>3120</v>
      </c>
      <c r="C5652" s="10" t="s">
        <v>204</v>
      </c>
      <c r="D5652" s="10" t="s">
        <v>42</v>
      </c>
      <c r="E5652" s="9" t="s">
        <v>4288</v>
      </c>
    </row>
    <row r="5653" spans="1:5" x14ac:dyDescent="0.3">
      <c r="A5653" s="10" t="s">
        <v>397</v>
      </c>
      <c r="B5653" s="10" t="s">
        <v>398</v>
      </c>
      <c r="C5653" s="10" t="s">
        <v>204</v>
      </c>
      <c r="D5653" s="10" t="s">
        <v>42</v>
      </c>
      <c r="E5653" s="9" t="s">
        <v>4288</v>
      </c>
    </row>
    <row r="5654" spans="1:5" x14ac:dyDescent="0.3">
      <c r="A5654" s="10" t="s">
        <v>3145</v>
      </c>
      <c r="B5654" s="10" t="s">
        <v>3146</v>
      </c>
      <c r="C5654" s="10" t="s">
        <v>204</v>
      </c>
      <c r="D5654" s="10" t="s">
        <v>42</v>
      </c>
      <c r="E5654" s="9" t="s">
        <v>4288</v>
      </c>
    </row>
    <row r="5655" spans="1:5" x14ac:dyDescent="0.3">
      <c r="A5655" s="10" t="s">
        <v>3110</v>
      </c>
      <c r="B5655" s="10" t="s">
        <v>3111</v>
      </c>
      <c r="C5655" s="10" t="s">
        <v>204</v>
      </c>
      <c r="D5655" s="10" t="s">
        <v>42</v>
      </c>
      <c r="E5655" s="9" t="s">
        <v>4288</v>
      </c>
    </row>
    <row r="5656" spans="1:5" x14ac:dyDescent="0.3">
      <c r="A5656" s="10" t="s">
        <v>3112</v>
      </c>
      <c r="B5656" s="10" t="s">
        <v>3113</v>
      </c>
      <c r="C5656" s="10" t="s">
        <v>204</v>
      </c>
      <c r="D5656" s="10" t="s">
        <v>42</v>
      </c>
      <c r="E5656" s="9" t="s">
        <v>4288</v>
      </c>
    </row>
    <row r="5657" spans="1:5" x14ac:dyDescent="0.3">
      <c r="A5657" s="10" t="s">
        <v>3199</v>
      </c>
      <c r="B5657" s="10" t="s">
        <v>3200</v>
      </c>
      <c r="C5657" s="10" t="s">
        <v>225</v>
      </c>
      <c r="D5657" s="10" t="s">
        <v>42</v>
      </c>
      <c r="E5657" s="9" t="s">
        <v>4288</v>
      </c>
    </row>
    <row r="5658" spans="1:5" x14ac:dyDescent="0.3">
      <c r="A5658" s="10" t="s">
        <v>3221</v>
      </c>
      <c r="B5658" s="10" t="s">
        <v>3222</v>
      </c>
      <c r="C5658" s="10" t="s">
        <v>225</v>
      </c>
      <c r="D5658" s="10" t="s">
        <v>42</v>
      </c>
      <c r="E5658" s="9" t="s">
        <v>4288</v>
      </c>
    </row>
    <row r="5659" spans="1:5" x14ac:dyDescent="0.3">
      <c r="A5659" s="10" t="s">
        <v>3158</v>
      </c>
      <c r="B5659" s="10" t="s">
        <v>3159</v>
      </c>
      <c r="C5659" s="10" t="s">
        <v>225</v>
      </c>
      <c r="D5659" s="10" t="s">
        <v>12</v>
      </c>
      <c r="E5659" s="9" t="s">
        <v>4288</v>
      </c>
    </row>
    <row r="5660" spans="1:5" x14ac:dyDescent="0.3">
      <c r="A5660" s="10" t="s">
        <v>3160</v>
      </c>
      <c r="B5660" s="10" t="s">
        <v>3161</v>
      </c>
      <c r="C5660" s="10" t="s">
        <v>225</v>
      </c>
      <c r="D5660" s="10" t="s">
        <v>12</v>
      </c>
      <c r="E5660" s="9" t="s">
        <v>4288</v>
      </c>
    </row>
    <row r="5661" spans="1:5" x14ac:dyDescent="0.3">
      <c r="A5661" s="10" t="s">
        <v>3162</v>
      </c>
      <c r="B5661" s="10" t="s">
        <v>3163</v>
      </c>
      <c r="C5661" s="10" t="s">
        <v>225</v>
      </c>
      <c r="D5661" s="10" t="s">
        <v>42</v>
      </c>
      <c r="E5661" s="9" t="s">
        <v>4288</v>
      </c>
    </row>
    <row r="5662" spans="1:5" x14ac:dyDescent="0.3">
      <c r="A5662" s="10" t="s">
        <v>3217</v>
      </c>
      <c r="B5662" s="10" t="s">
        <v>3218</v>
      </c>
      <c r="C5662" s="10" t="s">
        <v>225</v>
      </c>
      <c r="D5662" s="10" t="s">
        <v>42</v>
      </c>
      <c r="E5662" s="9" t="s">
        <v>4288</v>
      </c>
    </row>
    <row r="5663" spans="1:5" x14ac:dyDescent="0.3">
      <c r="A5663" s="10" t="s">
        <v>3168</v>
      </c>
      <c r="B5663" s="10" t="s">
        <v>3169</v>
      </c>
      <c r="C5663" s="10" t="s">
        <v>225</v>
      </c>
      <c r="D5663" s="10" t="s">
        <v>42</v>
      </c>
      <c r="E5663" s="9" t="s">
        <v>4288</v>
      </c>
    </row>
    <row r="5664" spans="1:5" x14ac:dyDescent="0.3">
      <c r="A5664" s="10" t="s">
        <v>3137</v>
      </c>
      <c r="B5664" s="10" t="s">
        <v>3138</v>
      </c>
      <c r="C5664" s="10" t="s">
        <v>204</v>
      </c>
      <c r="D5664" s="10" t="s">
        <v>42</v>
      </c>
      <c r="E5664" s="9" t="s">
        <v>4288</v>
      </c>
    </row>
    <row r="5665" spans="1:5" x14ac:dyDescent="0.3">
      <c r="A5665" s="10" t="s">
        <v>4072</v>
      </c>
      <c r="B5665" s="10" t="s">
        <v>4073</v>
      </c>
      <c r="C5665" s="10" t="s">
        <v>204</v>
      </c>
      <c r="D5665" s="10" t="s">
        <v>42</v>
      </c>
      <c r="E5665" s="9" t="s">
        <v>4288</v>
      </c>
    </row>
    <row r="5666" spans="1:5" x14ac:dyDescent="0.3">
      <c r="A5666" s="10" t="s">
        <v>4058</v>
      </c>
      <c r="B5666" s="10" t="s">
        <v>4059</v>
      </c>
      <c r="C5666" s="10" t="s">
        <v>204</v>
      </c>
      <c r="D5666" s="10" t="s">
        <v>42</v>
      </c>
      <c r="E5666" s="9" t="s">
        <v>4288</v>
      </c>
    </row>
    <row r="5667" spans="1:5" x14ac:dyDescent="0.3">
      <c r="A5667" s="10" t="s">
        <v>3143</v>
      </c>
      <c r="B5667" s="10" t="s">
        <v>3144</v>
      </c>
      <c r="C5667" s="10" t="s">
        <v>204</v>
      </c>
      <c r="D5667" s="10" t="s">
        <v>42</v>
      </c>
      <c r="E5667" s="9" t="s">
        <v>4288</v>
      </c>
    </row>
    <row r="5668" spans="1:5" x14ac:dyDescent="0.3">
      <c r="A5668" s="10" t="s">
        <v>4020</v>
      </c>
      <c r="B5668" s="10" t="s">
        <v>4021</v>
      </c>
      <c r="C5668" s="10" t="s">
        <v>204</v>
      </c>
      <c r="D5668" s="10" t="s">
        <v>42</v>
      </c>
      <c r="E5668" s="9" t="s">
        <v>4288</v>
      </c>
    </row>
    <row r="5669" spans="1:5" x14ac:dyDescent="0.3">
      <c r="A5669" s="10" t="s">
        <v>3145</v>
      </c>
      <c r="B5669" s="10" t="s">
        <v>3146</v>
      </c>
      <c r="C5669" s="10" t="s">
        <v>204</v>
      </c>
      <c r="D5669" s="10" t="s">
        <v>42</v>
      </c>
      <c r="E5669" s="9" t="s">
        <v>4288</v>
      </c>
    </row>
    <row r="5670" spans="1:5" x14ac:dyDescent="0.3">
      <c r="A5670" s="10" t="s">
        <v>4074</v>
      </c>
      <c r="B5670" s="10" t="s">
        <v>4075</v>
      </c>
      <c r="C5670" s="10" t="s">
        <v>204</v>
      </c>
      <c r="D5670" s="10" t="s">
        <v>42</v>
      </c>
      <c r="E5670" s="9" t="s">
        <v>4288</v>
      </c>
    </row>
    <row r="5671" spans="1:5" x14ac:dyDescent="0.3">
      <c r="A5671" s="10" t="s">
        <v>3110</v>
      </c>
      <c r="B5671" s="10" t="s">
        <v>3111</v>
      </c>
      <c r="C5671" s="10" t="s">
        <v>204</v>
      </c>
      <c r="D5671" s="10" t="s">
        <v>42</v>
      </c>
      <c r="E5671" s="9" t="s">
        <v>4288</v>
      </c>
    </row>
    <row r="5672" spans="1:5" x14ac:dyDescent="0.3">
      <c r="A5672" s="10" t="s">
        <v>3112</v>
      </c>
      <c r="B5672" s="10" t="s">
        <v>3113</v>
      </c>
      <c r="C5672" s="10" t="s">
        <v>204</v>
      </c>
      <c r="D5672" s="10" t="s">
        <v>42</v>
      </c>
      <c r="E5672" s="9" t="s">
        <v>4288</v>
      </c>
    </row>
    <row r="5673" spans="1:5" x14ac:dyDescent="0.3">
      <c r="A5673" s="10" t="s">
        <v>4013</v>
      </c>
      <c r="B5673" s="10" t="s">
        <v>4014</v>
      </c>
      <c r="C5673" s="10" t="s">
        <v>225</v>
      </c>
      <c r="D5673" s="10" t="s">
        <v>12</v>
      </c>
      <c r="E5673" s="9" t="s">
        <v>4288</v>
      </c>
    </row>
    <row r="5674" spans="1:5" x14ac:dyDescent="0.3">
      <c r="A5674" s="10" t="s">
        <v>4015</v>
      </c>
      <c r="B5674" s="10" t="s">
        <v>469</v>
      </c>
      <c r="C5674" s="10" t="s">
        <v>225</v>
      </c>
      <c r="D5674" s="10" t="s">
        <v>12</v>
      </c>
      <c r="E5674" s="9" t="s">
        <v>4288</v>
      </c>
    </row>
    <row r="5675" spans="1:5" x14ac:dyDescent="0.3">
      <c r="A5675" s="10" t="s">
        <v>4016</v>
      </c>
      <c r="B5675" s="10" t="s">
        <v>4017</v>
      </c>
      <c r="C5675" s="10" t="s">
        <v>225</v>
      </c>
      <c r="D5675" s="10" t="s">
        <v>12</v>
      </c>
      <c r="E5675" s="9" t="s">
        <v>4288</v>
      </c>
    </row>
    <row r="5676" spans="1:5" x14ac:dyDescent="0.3">
      <c r="A5676" s="10" t="s">
        <v>3158</v>
      </c>
      <c r="B5676" s="10" t="s">
        <v>3159</v>
      </c>
      <c r="C5676" s="10" t="s">
        <v>225</v>
      </c>
      <c r="D5676" s="10" t="s">
        <v>12</v>
      </c>
      <c r="E5676" s="9" t="s">
        <v>4288</v>
      </c>
    </row>
    <row r="5677" spans="1:5" x14ac:dyDescent="0.3">
      <c r="A5677" s="10" t="s">
        <v>3162</v>
      </c>
      <c r="B5677" s="10" t="s">
        <v>3163</v>
      </c>
      <c r="C5677" s="10" t="s">
        <v>225</v>
      </c>
      <c r="D5677" s="10" t="s">
        <v>42</v>
      </c>
      <c r="E5677" s="9" t="s">
        <v>4288</v>
      </c>
    </row>
    <row r="5678" spans="1:5" x14ac:dyDescent="0.3">
      <c r="A5678" s="10" t="s">
        <v>3501</v>
      </c>
      <c r="B5678" s="10" t="s">
        <v>3502</v>
      </c>
      <c r="C5678" s="10" t="s">
        <v>225</v>
      </c>
      <c r="D5678" s="10" t="s">
        <v>42</v>
      </c>
      <c r="E5678" s="9" t="s">
        <v>4288</v>
      </c>
    </row>
    <row r="5679" spans="1:5" x14ac:dyDescent="0.3">
      <c r="A5679" s="10" t="s">
        <v>3168</v>
      </c>
      <c r="B5679" s="10" t="s">
        <v>3169</v>
      </c>
      <c r="C5679" s="10" t="s">
        <v>225</v>
      </c>
      <c r="D5679" s="10" t="s">
        <v>42</v>
      </c>
      <c r="E5679" s="9" t="s">
        <v>4288</v>
      </c>
    </row>
    <row r="5680" spans="1:5" x14ac:dyDescent="0.3">
      <c r="A5680" s="10" t="s">
        <v>3160</v>
      </c>
      <c r="B5680" s="10" t="s">
        <v>3161</v>
      </c>
      <c r="C5680" s="10" t="s">
        <v>225</v>
      </c>
      <c r="D5680" s="10" t="s">
        <v>12</v>
      </c>
      <c r="E5680" s="9" t="s">
        <v>4288</v>
      </c>
    </row>
    <row r="5681" spans="1:5" x14ac:dyDescent="0.3">
      <c r="A5681" s="10" t="s">
        <v>3501</v>
      </c>
      <c r="B5681" s="10" t="s">
        <v>3502</v>
      </c>
      <c r="C5681" s="10" t="s">
        <v>225</v>
      </c>
      <c r="D5681" s="10" t="s">
        <v>42</v>
      </c>
      <c r="E5681" s="9" t="s">
        <v>4288</v>
      </c>
    </row>
    <row r="5682" spans="1:5" x14ac:dyDescent="0.3">
      <c r="A5682" s="10" t="s">
        <v>4076</v>
      </c>
      <c r="B5682" s="10" t="s">
        <v>4077</v>
      </c>
      <c r="C5682" s="10" t="s">
        <v>225</v>
      </c>
      <c r="D5682" s="10" t="s">
        <v>42</v>
      </c>
      <c r="E5682" s="9" t="s">
        <v>4288</v>
      </c>
    </row>
    <row r="5683" spans="1:5" x14ac:dyDescent="0.3">
      <c r="A5683" s="10" t="s">
        <v>3213</v>
      </c>
      <c r="B5683" s="10" t="s">
        <v>3214</v>
      </c>
      <c r="C5683" s="10" t="s">
        <v>225</v>
      </c>
      <c r="D5683" s="10" t="s">
        <v>42</v>
      </c>
      <c r="E5683" s="9" t="s">
        <v>4288</v>
      </c>
    </row>
    <row r="5684" spans="1:5" x14ac:dyDescent="0.3">
      <c r="A5684" s="10" t="s">
        <v>3223</v>
      </c>
      <c r="B5684" s="10" t="s">
        <v>3224</v>
      </c>
      <c r="C5684" s="10" t="s">
        <v>225</v>
      </c>
      <c r="D5684" s="10" t="s">
        <v>42</v>
      </c>
      <c r="E5684" s="9" t="s">
        <v>4288</v>
      </c>
    </row>
    <row r="5685" spans="1:5" x14ac:dyDescent="0.3">
      <c r="A5685" s="10" t="s">
        <v>3149</v>
      </c>
      <c r="B5685" s="10" t="s">
        <v>342</v>
      </c>
      <c r="C5685" s="10" t="s">
        <v>343</v>
      </c>
      <c r="D5685" s="10" t="s">
        <v>42</v>
      </c>
      <c r="E5685" s="9" t="s">
        <v>4288</v>
      </c>
    </row>
    <row r="5686" spans="1:5" x14ac:dyDescent="0.3">
      <c r="A5686" s="10" t="s">
        <v>3154</v>
      </c>
      <c r="B5686" s="10" t="s">
        <v>637</v>
      </c>
      <c r="C5686" s="10" t="s">
        <v>343</v>
      </c>
      <c r="D5686" s="10" t="s">
        <v>42</v>
      </c>
      <c r="E5686" s="9" t="s">
        <v>4288</v>
      </c>
    </row>
    <row r="5687" spans="1:5" x14ac:dyDescent="0.3">
      <c r="A5687" s="10" t="s">
        <v>3155</v>
      </c>
      <c r="B5687" s="10" t="s">
        <v>694</v>
      </c>
      <c r="C5687" s="10" t="s">
        <v>343</v>
      </c>
      <c r="D5687" s="10" t="s">
        <v>42</v>
      </c>
      <c r="E5687" s="9" t="s">
        <v>4288</v>
      </c>
    </row>
    <row r="5688" spans="1:5" x14ac:dyDescent="0.3">
      <c r="A5688" s="10" t="s">
        <v>3207</v>
      </c>
      <c r="B5688" s="10" t="s">
        <v>696</v>
      </c>
      <c r="C5688" s="10" t="s">
        <v>343</v>
      </c>
      <c r="D5688" s="10" t="s">
        <v>42</v>
      </c>
      <c r="E5688" s="9" t="s">
        <v>4288</v>
      </c>
    </row>
    <row r="5689" spans="1:5" x14ac:dyDescent="0.3">
      <c r="A5689" s="10" t="s">
        <v>4078</v>
      </c>
      <c r="B5689" s="10" t="s">
        <v>4079</v>
      </c>
      <c r="C5689" s="10" t="s">
        <v>232</v>
      </c>
      <c r="D5689" s="10" t="s">
        <v>208</v>
      </c>
      <c r="E5689" s="9" t="s">
        <v>4288</v>
      </c>
    </row>
    <row r="5690" spans="1:5" x14ac:dyDescent="0.3">
      <c r="A5690" s="10" t="s">
        <v>3528</v>
      </c>
      <c r="B5690" s="10" t="s">
        <v>3529</v>
      </c>
      <c r="C5690" s="10" t="s">
        <v>3507</v>
      </c>
      <c r="D5690" s="10" t="s">
        <v>208</v>
      </c>
      <c r="E5690" s="9" t="s">
        <v>4288</v>
      </c>
    </row>
    <row r="5691" spans="1:5" x14ac:dyDescent="0.3">
      <c r="A5691" s="10" t="s">
        <v>4080</v>
      </c>
      <c r="B5691" s="10" t="s">
        <v>367</v>
      </c>
      <c r="C5691" s="10" t="s">
        <v>204</v>
      </c>
      <c r="D5691" s="10" t="s">
        <v>42</v>
      </c>
      <c r="E5691" s="9" t="s">
        <v>4288</v>
      </c>
    </row>
    <row r="5692" spans="1:5" x14ac:dyDescent="0.3">
      <c r="A5692" s="10" t="s">
        <v>3108</v>
      </c>
      <c r="B5692" s="10" t="s">
        <v>3109</v>
      </c>
      <c r="C5692" s="10" t="s">
        <v>204</v>
      </c>
      <c r="D5692" s="10" t="s">
        <v>42</v>
      </c>
      <c r="E5692" s="9" t="s">
        <v>4288</v>
      </c>
    </row>
    <row r="5693" spans="1:5" x14ac:dyDescent="0.3">
      <c r="A5693" s="10" t="s">
        <v>3808</v>
      </c>
      <c r="B5693" s="10" t="s">
        <v>3809</v>
      </c>
      <c r="C5693" s="10" t="s">
        <v>204</v>
      </c>
      <c r="D5693" s="10" t="s">
        <v>42</v>
      </c>
      <c r="E5693" s="9" t="s">
        <v>4288</v>
      </c>
    </row>
    <row r="5694" spans="1:5" x14ac:dyDescent="0.3">
      <c r="A5694" s="10" t="s">
        <v>3795</v>
      </c>
      <c r="B5694" s="10" t="s">
        <v>3796</v>
      </c>
      <c r="C5694" s="10" t="s">
        <v>204</v>
      </c>
      <c r="D5694" s="10" t="s">
        <v>42</v>
      </c>
      <c r="E5694" s="9" t="s">
        <v>4288</v>
      </c>
    </row>
    <row r="5695" spans="1:5" x14ac:dyDescent="0.3">
      <c r="A5695" s="10" t="s">
        <v>4064</v>
      </c>
      <c r="B5695" s="10" t="s">
        <v>4065</v>
      </c>
      <c r="C5695" s="10" t="s">
        <v>204</v>
      </c>
      <c r="D5695" s="10" t="s">
        <v>42</v>
      </c>
      <c r="E5695" s="9" t="s">
        <v>4288</v>
      </c>
    </row>
    <row r="5696" spans="1:5" x14ac:dyDescent="0.3">
      <c r="A5696" s="10" t="s">
        <v>3112</v>
      </c>
      <c r="B5696" s="10" t="s">
        <v>3113</v>
      </c>
      <c r="C5696" s="10" t="s">
        <v>204</v>
      </c>
      <c r="D5696" s="10" t="s">
        <v>42</v>
      </c>
      <c r="E5696" s="9" t="s">
        <v>4288</v>
      </c>
    </row>
    <row r="5697" spans="1:5" x14ac:dyDescent="0.3">
      <c r="A5697" s="10" t="s">
        <v>3812</v>
      </c>
      <c r="B5697" s="10" t="s">
        <v>3813</v>
      </c>
      <c r="C5697" s="10" t="s">
        <v>204</v>
      </c>
      <c r="D5697" s="10" t="s">
        <v>42</v>
      </c>
      <c r="E5697" s="9" t="s">
        <v>4288</v>
      </c>
    </row>
    <row r="5698" spans="1:5" x14ac:dyDescent="0.3">
      <c r="A5698" s="10" t="s">
        <v>3816</v>
      </c>
      <c r="B5698" s="10" t="s">
        <v>3817</v>
      </c>
      <c r="C5698" s="10" t="s">
        <v>204</v>
      </c>
      <c r="D5698" s="10" t="s">
        <v>42</v>
      </c>
      <c r="E5698" s="9" t="s">
        <v>4288</v>
      </c>
    </row>
    <row r="5699" spans="1:5" x14ac:dyDescent="0.3">
      <c r="A5699" s="10" t="s">
        <v>4081</v>
      </c>
      <c r="B5699" s="10" t="s">
        <v>4082</v>
      </c>
      <c r="C5699" s="10" t="s">
        <v>728</v>
      </c>
      <c r="D5699" s="10" t="s">
        <v>42</v>
      </c>
      <c r="E5699" s="9" t="s">
        <v>4288</v>
      </c>
    </row>
    <row r="5700" spans="1:5" x14ac:dyDescent="0.3">
      <c r="A5700" s="10" t="s">
        <v>3969</v>
      </c>
      <c r="B5700" s="10" t="s">
        <v>3970</v>
      </c>
      <c r="C5700" s="10" t="s">
        <v>728</v>
      </c>
      <c r="D5700" s="10" t="s">
        <v>42</v>
      </c>
      <c r="E5700" s="9" t="s">
        <v>4288</v>
      </c>
    </row>
    <row r="5701" spans="1:5" x14ac:dyDescent="0.3">
      <c r="A5701" s="10" t="s">
        <v>3973</v>
      </c>
      <c r="B5701" s="10" t="s">
        <v>3974</v>
      </c>
      <c r="C5701" s="10" t="s">
        <v>728</v>
      </c>
      <c r="D5701" s="10" t="s">
        <v>42</v>
      </c>
      <c r="E5701" s="9" t="s">
        <v>4288</v>
      </c>
    </row>
    <row r="5702" spans="1:5" x14ac:dyDescent="0.3">
      <c r="A5702" s="10" t="s">
        <v>3983</v>
      </c>
      <c r="B5702" s="10" t="s">
        <v>3984</v>
      </c>
      <c r="C5702" s="10" t="s">
        <v>728</v>
      </c>
      <c r="D5702" s="10" t="s">
        <v>42</v>
      </c>
      <c r="E5702" s="9" t="s">
        <v>4288</v>
      </c>
    </row>
    <row r="5703" spans="1:5" x14ac:dyDescent="0.3">
      <c r="A5703" s="10" t="s">
        <v>4083</v>
      </c>
      <c r="B5703" s="10" t="s">
        <v>4084</v>
      </c>
      <c r="C5703" s="10" t="s">
        <v>728</v>
      </c>
      <c r="D5703" s="10" t="s">
        <v>42</v>
      </c>
      <c r="E5703" s="9" t="s">
        <v>4288</v>
      </c>
    </row>
    <row r="5704" spans="1:5" x14ac:dyDescent="0.3">
      <c r="A5704" s="10" t="s">
        <v>4085</v>
      </c>
      <c r="B5704" s="10" t="s">
        <v>4086</v>
      </c>
      <c r="C5704" s="10" t="s">
        <v>728</v>
      </c>
      <c r="D5704" s="10" t="s">
        <v>42</v>
      </c>
      <c r="E5704" s="9" t="s">
        <v>4288</v>
      </c>
    </row>
    <row r="5705" spans="1:5" x14ac:dyDescent="0.3">
      <c r="A5705" s="10" t="s">
        <v>3987</v>
      </c>
      <c r="B5705" s="10" t="s">
        <v>3988</v>
      </c>
      <c r="C5705" s="10" t="s">
        <v>728</v>
      </c>
      <c r="D5705" s="10" t="s">
        <v>42</v>
      </c>
      <c r="E5705" s="9" t="s">
        <v>4288</v>
      </c>
    </row>
    <row r="5706" spans="1:5" x14ac:dyDescent="0.3">
      <c r="A5706" s="10" t="s">
        <v>3963</v>
      </c>
      <c r="B5706" s="10" t="s">
        <v>3964</v>
      </c>
      <c r="C5706" s="10" t="s">
        <v>728</v>
      </c>
      <c r="D5706" s="10" t="s">
        <v>42</v>
      </c>
      <c r="E5706" s="9" t="s">
        <v>4288</v>
      </c>
    </row>
    <row r="5707" spans="1:5" x14ac:dyDescent="0.3">
      <c r="A5707" s="10" t="s">
        <v>4087</v>
      </c>
      <c r="B5707" s="10" t="s">
        <v>4088</v>
      </c>
      <c r="C5707" s="10" t="s">
        <v>728</v>
      </c>
      <c r="D5707" s="10" t="s">
        <v>42</v>
      </c>
      <c r="E5707" s="9" t="s">
        <v>4288</v>
      </c>
    </row>
    <row r="5708" spans="1:5" x14ac:dyDescent="0.3">
      <c r="A5708" s="10" t="s">
        <v>3993</v>
      </c>
      <c r="B5708" s="10" t="s">
        <v>3994</v>
      </c>
      <c r="C5708" s="10" t="s">
        <v>728</v>
      </c>
      <c r="D5708" s="10" t="s">
        <v>42</v>
      </c>
      <c r="E5708" s="9" t="s">
        <v>4288</v>
      </c>
    </row>
    <row r="5709" spans="1:5" x14ac:dyDescent="0.3">
      <c r="A5709" s="10" t="s">
        <v>4089</v>
      </c>
      <c r="B5709" s="10" t="s">
        <v>4090</v>
      </c>
      <c r="C5709" s="10" t="s">
        <v>728</v>
      </c>
      <c r="D5709" s="10" t="s">
        <v>42</v>
      </c>
      <c r="E5709" s="9" t="s">
        <v>4288</v>
      </c>
    </row>
    <row r="5710" spans="1:5" x14ac:dyDescent="0.3">
      <c r="A5710" s="10" t="s">
        <v>4085</v>
      </c>
      <c r="B5710" s="10" t="s">
        <v>4086</v>
      </c>
      <c r="C5710" s="10" t="s">
        <v>728</v>
      </c>
      <c r="D5710" s="10" t="s">
        <v>42</v>
      </c>
      <c r="E5710" s="9" t="s">
        <v>4288</v>
      </c>
    </row>
    <row r="5711" spans="1:5" x14ac:dyDescent="0.3">
      <c r="A5711" s="10" t="s">
        <v>3971</v>
      </c>
      <c r="B5711" s="10" t="s">
        <v>3972</v>
      </c>
      <c r="C5711" s="10" t="s">
        <v>728</v>
      </c>
      <c r="D5711" s="10" t="s">
        <v>42</v>
      </c>
      <c r="E5711" s="9" t="s">
        <v>4288</v>
      </c>
    </row>
    <row r="5712" spans="1:5" x14ac:dyDescent="0.3">
      <c r="A5712" s="10" t="s">
        <v>4083</v>
      </c>
      <c r="B5712" s="10" t="s">
        <v>4084</v>
      </c>
      <c r="C5712" s="10" t="s">
        <v>728</v>
      </c>
      <c r="D5712" s="10" t="s">
        <v>42</v>
      </c>
      <c r="E5712" s="9" t="s">
        <v>4288</v>
      </c>
    </row>
    <row r="5713" spans="1:5" x14ac:dyDescent="0.3">
      <c r="A5713" s="10" t="s">
        <v>3991</v>
      </c>
      <c r="B5713" s="10" t="s">
        <v>3992</v>
      </c>
      <c r="C5713" s="10" t="s">
        <v>728</v>
      </c>
      <c r="D5713" s="10" t="s">
        <v>42</v>
      </c>
      <c r="E5713" s="9" t="s">
        <v>4288</v>
      </c>
    </row>
    <row r="5714" spans="1:5" x14ac:dyDescent="0.3">
      <c r="A5714" s="10" t="s">
        <v>4091</v>
      </c>
      <c r="B5714" s="10" t="s">
        <v>4092</v>
      </c>
      <c r="C5714" s="10" t="s">
        <v>728</v>
      </c>
      <c r="D5714" s="10" t="s">
        <v>42</v>
      </c>
      <c r="E5714" s="9" t="s">
        <v>4288</v>
      </c>
    </row>
    <row r="5715" spans="1:5" x14ac:dyDescent="0.3">
      <c r="A5715" s="10" t="s">
        <v>3993</v>
      </c>
      <c r="B5715" s="10" t="s">
        <v>3994</v>
      </c>
      <c r="C5715" s="10" t="s">
        <v>728</v>
      </c>
      <c r="D5715" s="10" t="s">
        <v>42</v>
      </c>
      <c r="E5715" s="9" t="s">
        <v>4288</v>
      </c>
    </row>
    <row r="5716" spans="1:5" x14ac:dyDescent="0.3">
      <c r="A5716" s="10" t="s">
        <v>4093</v>
      </c>
      <c r="B5716" s="10" t="s">
        <v>4094</v>
      </c>
      <c r="C5716" s="10" t="s">
        <v>728</v>
      </c>
      <c r="D5716" s="10" t="s">
        <v>42</v>
      </c>
      <c r="E5716" s="9" t="s">
        <v>4288</v>
      </c>
    </row>
    <row r="5717" spans="1:5" x14ac:dyDescent="0.3">
      <c r="A5717" s="10" t="s">
        <v>4095</v>
      </c>
      <c r="B5717" s="10" t="s">
        <v>4096</v>
      </c>
      <c r="C5717" s="10" t="s">
        <v>728</v>
      </c>
      <c r="D5717" s="10" t="s">
        <v>42</v>
      </c>
      <c r="E5717" s="9" t="s">
        <v>4288</v>
      </c>
    </row>
    <row r="5718" spans="1:5" x14ac:dyDescent="0.3">
      <c r="A5718" s="10" t="s">
        <v>3983</v>
      </c>
      <c r="B5718" s="10" t="s">
        <v>3984</v>
      </c>
      <c r="C5718" s="10" t="s">
        <v>728</v>
      </c>
      <c r="D5718" s="10" t="s">
        <v>42</v>
      </c>
      <c r="E5718" s="9" t="s">
        <v>4288</v>
      </c>
    </row>
    <row r="5719" spans="1:5" x14ac:dyDescent="0.3">
      <c r="A5719" s="10" t="s">
        <v>4083</v>
      </c>
      <c r="B5719" s="10" t="s">
        <v>4084</v>
      </c>
      <c r="C5719" s="10" t="s">
        <v>728</v>
      </c>
      <c r="D5719" s="10" t="s">
        <v>42</v>
      </c>
      <c r="E5719" s="9" t="s">
        <v>4288</v>
      </c>
    </row>
    <row r="5720" spans="1:5" x14ac:dyDescent="0.3">
      <c r="A5720" s="10" t="s">
        <v>3987</v>
      </c>
      <c r="B5720" s="10" t="s">
        <v>3988</v>
      </c>
      <c r="C5720" s="10" t="s">
        <v>728</v>
      </c>
      <c r="D5720" s="10" t="s">
        <v>42</v>
      </c>
      <c r="E5720" s="9" t="s">
        <v>4288</v>
      </c>
    </row>
    <row r="5721" spans="1:5" x14ac:dyDescent="0.3">
      <c r="A5721" s="10" t="s">
        <v>3991</v>
      </c>
      <c r="B5721" s="10" t="s">
        <v>3992</v>
      </c>
      <c r="C5721" s="10" t="s">
        <v>728</v>
      </c>
      <c r="D5721" s="10" t="s">
        <v>42</v>
      </c>
      <c r="E5721" s="9" t="s">
        <v>4288</v>
      </c>
    </row>
    <row r="5722" spans="1:5" x14ac:dyDescent="0.3">
      <c r="A5722" s="10" t="s">
        <v>4097</v>
      </c>
      <c r="B5722" s="10" t="s">
        <v>4098</v>
      </c>
      <c r="C5722" s="10" t="s">
        <v>728</v>
      </c>
      <c r="D5722" s="10" t="s">
        <v>42</v>
      </c>
      <c r="E5722" s="9" t="s">
        <v>4288</v>
      </c>
    </row>
    <row r="5723" spans="1:5" x14ac:dyDescent="0.3">
      <c r="A5723" s="10" t="s">
        <v>4087</v>
      </c>
      <c r="B5723" s="10" t="s">
        <v>4088</v>
      </c>
      <c r="C5723" s="10" t="s">
        <v>728</v>
      </c>
      <c r="D5723" s="10" t="s">
        <v>42</v>
      </c>
      <c r="E5723" s="9" t="s">
        <v>4288</v>
      </c>
    </row>
    <row r="5724" spans="1:5" x14ac:dyDescent="0.3">
      <c r="A5724" s="10" t="s">
        <v>4099</v>
      </c>
      <c r="B5724" s="10" t="s">
        <v>4100</v>
      </c>
      <c r="C5724" s="10" t="s">
        <v>728</v>
      </c>
      <c r="D5724" s="10" t="s">
        <v>42</v>
      </c>
      <c r="E5724" s="9" t="s">
        <v>4288</v>
      </c>
    </row>
    <row r="5725" spans="1:5" x14ac:dyDescent="0.3">
      <c r="A5725" s="10" t="s">
        <v>4101</v>
      </c>
      <c r="B5725" s="10" t="s">
        <v>4102</v>
      </c>
      <c r="C5725" s="10" t="s">
        <v>728</v>
      </c>
      <c r="D5725" s="10" t="s">
        <v>42</v>
      </c>
      <c r="E5725" s="9" t="s">
        <v>4288</v>
      </c>
    </row>
    <row r="5726" spans="1:5" x14ac:dyDescent="0.3">
      <c r="A5726" s="10" t="s">
        <v>3995</v>
      </c>
      <c r="B5726" s="10" t="s">
        <v>3996</v>
      </c>
      <c r="C5726" s="10" t="s">
        <v>728</v>
      </c>
      <c r="D5726" s="10" t="s">
        <v>42</v>
      </c>
      <c r="E5726" s="9" t="s">
        <v>4288</v>
      </c>
    </row>
    <row r="5727" spans="1:5" x14ac:dyDescent="0.3">
      <c r="A5727" s="10" t="s">
        <v>4093</v>
      </c>
      <c r="B5727" s="10" t="s">
        <v>4094</v>
      </c>
      <c r="C5727" s="10" t="s">
        <v>728</v>
      </c>
      <c r="D5727" s="10" t="s">
        <v>42</v>
      </c>
      <c r="E5727" s="9" t="s">
        <v>4288</v>
      </c>
    </row>
    <row r="5728" spans="1:5" x14ac:dyDescent="0.3">
      <c r="A5728" s="10" t="s">
        <v>4054</v>
      </c>
      <c r="B5728" s="10" t="s">
        <v>4055</v>
      </c>
      <c r="C5728" s="10" t="s">
        <v>728</v>
      </c>
      <c r="D5728" s="10" t="s">
        <v>42</v>
      </c>
      <c r="E5728" s="9" t="s">
        <v>4288</v>
      </c>
    </row>
    <row r="5729" spans="1:5" x14ac:dyDescent="0.3">
      <c r="A5729" s="10" t="s">
        <v>3967</v>
      </c>
      <c r="B5729" s="10" t="s">
        <v>3968</v>
      </c>
      <c r="C5729" s="10" t="s">
        <v>728</v>
      </c>
      <c r="D5729" s="10" t="s">
        <v>42</v>
      </c>
      <c r="E5729" s="9" t="s">
        <v>4288</v>
      </c>
    </row>
    <row r="5730" spans="1:5" x14ac:dyDescent="0.3">
      <c r="A5730" s="10" t="s">
        <v>4103</v>
      </c>
      <c r="B5730" s="10" t="s">
        <v>4104</v>
      </c>
      <c r="C5730" s="10" t="s">
        <v>728</v>
      </c>
      <c r="D5730" s="10" t="s">
        <v>42</v>
      </c>
      <c r="E5730" s="9" t="s">
        <v>4288</v>
      </c>
    </row>
    <row r="5731" spans="1:5" x14ac:dyDescent="0.3">
      <c r="A5731" s="10" t="s">
        <v>4085</v>
      </c>
      <c r="B5731" s="10" t="s">
        <v>4086</v>
      </c>
      <c r="C5731" s="10" t="s">
        <v>728</v>
      </c>
      <c r="D5731" s="10" t="s">
        <v>42</v>
      </c>
      <c r="E5731" s="9" t="s">
        <v>4288</v>
      </c>
    </row>
    <row r="5732" spans="1:5" x14ac:dyDescent="0.3">
      <c r="A5732" s="10" t="s">
        <v>3969</v>
      </c>
      <c r="B5732" s="10" t="s">
        <v>3970</v>
      </c>
      <c r="C5732" s="10" t="s">
        <v>728</v>
      </c>
      <c r="D5732" s="10" t="s">
        <v>42</v>
      </c>
      <c r="E5732" s="9" t="s">
        <v>4288</v>
      </c>
    </row>
    <row r="5733" spans="1:5" x14ac:dyDescent="0.3">
      <c r="A5733" s="10" t="s">
        <v>3971</v>
      </c>
      <c r="B5733" s="10" t="s">
        <v>3972</v>
      </c>
      <c r="C5733" s="10" t="s">
        <v>728</v>
      </c>
      <c r="D5733" s="10" t="s">
        <v>42</v>
      </c>
      <c r="E5733" s="9" t="s">
        <v>4288</v>
      </c>
    </row>
    <row r="5734" spans="1:5" x14ac:dyDescent="0.3">
      <c r="A5734" s="10" t="s">
        <v>3985</v>
      </c>
      <c r="B5734" s="10" t="s">
        <v>3986</v>
      </c>
      <c r="C5734" s="10" t="s">
        <v>728</v>
      </c>
      <c r="D5734" s="10" t="s">
        <v>42</v>
      </c>
      <c r="E5734" s="9" t="s">
        <v>4288</v>
      </c>
    </row>
    <row r="5735" spans="1:5" x14ac:dyDescent="0.3">
      <c r="A5735" s="10" t="s">
        <v>3963</v>
      </c>
      <c r="B5735" s="10" t="s">
        <v>3964</v>
      </c>
      <c r="C5735" s="10" t="s">
        <v>728</v>
      </c>
      <c r="D5735" s="10" t="s">
        <v>42</v>
      </c>
      <c r="E5735" s="9" t="s">
        <v>4288</v>
      </c>
    </row>
    <row r="5736" spans="1:5" x14ac:dyDescent="0.3">
      <c r="A5736" s="10" t="s">
        <v>3963</v>
      </c>
      <c r="B5736" s="10" t="s">
        <v>3964</v>
      </c>
      <c r="C5736" s="10" t="s">
        <v>728</v>
      </c>
      <c r="D5736" s="10" t="s">
        <v>42</v>
      </c>
      <c r="E5736" s="9" t="s">
        <v>4288</v>
      </c>
    </row>
    <row r="5737" spans="1:5" x14ac:dyDescent="0.3">
      <c r="A5737" s="10" t="s">
        <v>4087</v>
      </c>
      <c r="B5737" s="10" t="s">
        <v>4088</v>
      </c>
      <c r="C5737" s="10" t="s">
        <v>728</v>
      </c>
      <c r="D5737" s="10" t="s">
        <v>42</v>
      </c>
      <c r="E5737" s="9" t="s">
        <v>4288</v>
      </c>
    </row>
    <row r="5738" spans="1:5" x14ac:dyDescent="0.3">
      <c r="A5738" s="10" t="s">
        <v>4105</v>
      </c>
      <c r="B5738" s="10" t="s">
        <v>4106</v>
      </c>
      <c r="C5738" s="10" t="s">
        <v>728</v>
      </c>
      <c r="D5738" s="10" t="s">
        <v>42</v>
      </c>
      <c r="E5738" s="9" t="s">
        <v>4288</v>
      </c>
    </row>
    <row r="5739" spans="1:5" x14ac:dyDescent="0.3">
      <c r="A5739" s="10" t="s">
        <v>4081</v>
      </c>
      <c r="B5739" s="10" t="s">
        <v>4082</v>
      </c>
      <c r="C5739" s="10" t="s">
        <v>728</v>
      </c>
      <c r="D5739" s="10" t="s">
        <v>42</v>
      </c>
      <c r="E5739" s="9" t="s">
        <v>4288</v>
      </c>
    </row>
    <row r="5740" spans="1:5" x14ac:dyDescent="0.3">
      <c r="A5740" s="10" t="s">
        <v>3993</v>
      </c>
      <c r="B5740" s="10" t="s">
        <v>3994</v>
      </c>
      <c r="C5740" s="10" t="s">
        <v>728</v>
      </c>
      <c r="D5740" s="10" t="s">
        <v>42</v>
      </c>
      <c r="E5740" s="9" t="s">
        <v>4288</v>
      </c>
    </row>
    <row r="5741" spans="1:5" x14ac:dyDescent="0.3">
      <c r="A5741" s="10" t="s">
        <v>3989</v>
      </c>
      <c r="B5741" s="10" t="s">
        <v>3990</v>
      </c>
      <c r="C5741" s="10" t="s">
        <v>728</v>
      </c>
      <c r="D5741" s="10" t="s">
        <v>42</v>
      </c>
      <c r="E5741" s="9" t="s">
        <v>4288</v>
      </c>
    </row>
    <row r="5742" spans="1:5" x14ac:dyDescent="0.3">
      <c r="A5742" s="10" t="s">
        <v>4093</v>
      </c>
      <c r="B5742" s="10" t="s">
        <v>4094</v>
      </c>
      <c r="C5742" s="10" t="s">
        <v>728</v>
      </c>
      <c r="D5742" s="10" t="s">
        <v>42</v>
      </c>
      <c r="E5742" s="9" t="s">
        <v>4288</v>
      </c>
    </row>
    <row r="5743" spans="1:5" x14ac:dyDescent="0.3">
      <c r="A5743" s="10" t="s">
        <v>4103</v>
      </c>
      <c r="B5743" s="10" t="s">
        <v>4104</v>
      </c>
      <c r="C5743" s="10" t="s">
        <v>728</v>
      </c>
      <c r="D5743" s="10" t="s">
        <v>42</v>
      </c>
      <c r="E5743" s="9" t="s">
        <v>4288</v>
      </c>
    </row>
    <row r="5744" spans="1:5" x14ac:dyDescent="0.3">
      <c r="A5744" s="10" t="s">
        <v>4107</v>
      </c>
      <c r="B5744" s="10" t="s">
        <v>4108</v>
      </c>
      <c r="C5744" s="10" t="s">
        <v>728</v>
      </c>
      <c r="D5744" s="10" t="s">
        <v>42</v>
      </c>
      <c r="E5744" s="9" t="s">
        <v>4288</v>
      </c>
    </row>
    <row r="5745" spans="1:5" x14ac:dyDescent="0.3">
      <c r="A5745" s="10" t="s">
        <v>3969</v>
      </c>
      <c r="B5745" s="10" t="s">
        <v>3970</v>
      </c>
      <c r="C5745" s="10" t="s">
        <v>728</v>
      </c>
      <c r="D5745" s="10" t="s">
        <v>42</v>
      </c>
      <c r="E5745" s="9" t="s">
        <v>4288</v>
      </c>
    </row>
    <row r="5746" spans="1:5" x14ac:dyDescent="0.3">
      <c r="A5746" s="10" t="s">
        <v>4109</v>
      </c>
      <c r="B5746" s="10" t="s">
        <v>4110</v>
      </c>
      <c r="C5746" s="10" t="s">
        <v>728</v>
      </c>
      <c r="D5746" s="10" t="s">
        <v>42</v>
      </c>
      <c r="E5746" s="9" t="s">
        <v>4288</v>
      </c>
    </row>
    <row r="5747" spans="1:5" x14ac:dyDescent="0.3">
      <c r="A5747" s="10" t="s">
        <v>3987</v>
      </c>
      <c r="B5747" s="10" t="s">
        <v>3988</v>
      </c>
      <c r="C5747" s="10" t="s">
        <v>728</v>
      </c>
      <c r="D5747" s="10" t="s">
        <v>42</v>
      </c>
      <c r="E5747" s="9" t="s">
        <v>4288</v>
      </c>
    </row>
    <row r="5748" spans="1:5" x14ac:dyDescent="0.3">
      <c r="A5748" s="10" t="s">
        <v>3975</v>
      </c>
      <c r="B5748" s="10" t="s">
        <v>3976</v>
      </c>
      <c r="C5748" s="10" t="s">
        <v>728</v>
      </c>
      <c r="D5748" s="10" t="s">
        <v>42</v>
      </c>
      <c r="E5748" s="9" t="s">
        <v>4288</v>
      </c>
    </row>
    <row r="5749" spans="1:5" x14ac:dyDescent="0.3">
      <c r="A5749" s="10" t="s">
        <v>4083</v>
      </c>
      <c r="B5749" s="10" t="s">
        <v>4084</v>
      </c>
      <c r="C5749" s="10" t="s">
        <v>728</v>
      </c>
      <c r="D5749" s="10" t="s">
        <v>42</v>
      </c>
      <c r="E5749" s="9" t="s">
        <v>4288</v>
      </c>
    </row>
    <row r="5750" spans="1:5" x14ac:dyDescent="0.3">
      <c r="A5750" s="10" t="s">
        <v>3975</v>
      </c>
      <c r="B5750" s="10" t="s">
        <v>3976</v>
      </c>
      <c r="C5750" s="10" t="s">
        <v>728</v>
      </c>
      <c r="D5750" s="10" t="s">
        <v>42</v>
      </c>
      <c r="E5750" s="9" t="s">
        <v>4288</v>
      </c>
    </row>
    <row r="5751" spans="1:5" x14ac:dyDescent="0.3">
      <c r="A5751" s="10" t="s">
        <v>4087</v>
      </c>
      <c r="B5751" s="10" t="s">
        <v>4088</v>
      </c>
      <c r="C5751" s="10" t="s">
        <v>728</v>
      </c>
      <c r="D5751" s="10" t="s">
        <v>42</v>
      </c>
      <c r="E5751" s="9" t="s">
        <v>4288</v>
      </c>
    </row>
    <row r="5752" spans="1:5" x14ac:dyDescent="0.3">
      <c r="A5752" s="10" t="s">
        <v>4099</v>
      </c>
      <c r="B5752" s="10" t="s">
        <v>4100</v>
      </c>
      <c r="C5752" s="10" t="s">
        <v>728</v>
      </c>
      <c r="D5752" s="10" t="s">
        <v>42</v>
      </c>
      <c r="E5752" s="9" t="s">
        <v>4288</v>
      </c>
    </row>
    <row r="5753" spans="1:5" x14ac:dyDescent="0.3">
      <c r="A5753" s="10" t="s">
        <v>4081</v>
      </c>
      <c r="B5753" s="10" t="s">
        <v>4082</v>
      </c>
      <c r="C5753" s="10" t="s">
        <v>728</v>
      </c>
      <c r="D5753" s="10" t="s">
        <v>42</v>
      </c>
      <c r="E5753" s="9" t="s">
        <v>4288</v>
      </c>
    </row>
    <row r="5754" spans="1:5" x14ac:dyDescent="0.3">
      <c r="A5754" s="10" t="s">
        <v>3995</v>
      </c>
      <c r="B5754" s="10" t="s">
        <v>3996</v>
      </c>
      <c r="C5754" s="10" t="s">
        <v>728</v>
      </c>
      <c r="D5754" s="10" t="s">
        <v>42</v>
      </c>
      <c r="E5754" s="9" t="s">
        <v>4288</v>
      </c>
    </row>
    <row r="5755" spans="1:5" x14ac:dyDescent="0.3">
      <c r="A5755" s="10" t="s">
        <v>4089</v>
      </c>
      <c r="B5755" s="10" t="s">
        <v>4090</v>
      </c>
      <c r="C5755" s="10" t="s">
        <v>728</v>
      </c>
      <c r="D5755" s="10" t="s">
        <v>42</v>
      </c>
      <c r="E5755" s="9" t="s">
        <v>4288</v>
      </c>
    </row>
    <row r="5756" spans="1:5" x14ac:dyDescent="0.3">
      <c r="A5756" s="10" t="s">
        <v>4054</v>
      </c>
      <c r="B5756" s="10" t="s">
        <v>4055</v>
      </c>
      <c r="C5756" s="10" t="s">
        <v>728</v>
      </c>
      <c r="D5756" s="10" t="s">
        <v>42</v>
      </c>
      <c r="E5756" s="9" t="s">
        <v>4288</v>
      </c>
    </row>
    <row r="5757" spans="1:5" x14ac:dyDescent="0.3">
      <c r="A5757" s="10" t="s">
        <v>3967</v>
      </c>
      <c r="B5757" s="10" t="s">
        <v>3968</v>
      </c>
      <c r="C5757" s="10" t="s">
        <v>728</v>
      </c>
      <c r="D5757" s="10" t="s">
        <v>42</v>
      </c>
      <c r="E5757" s="9" t="s">
        <v>4288</v>
      </c>
    </row>
    <row r="5758" spans="1:5" x14ac:dyDescent="0.3">
      <c r="A5758" s="10" t="s">
        <v>4111</v>
      </c>
      <c r="B5758" s="10" t="s">
        <v>4112</v>
      </c>
      <c r="C5758" s="10" t="s">
        <v>728</v>
      </c>
      <c r="D5758" s="10" t="s">
        <v>42</v>
      </c>
      <c r="E5758" s="9" t="s">
        <v>4288</v>
      </c>
    </row>
    <row r="5759" spans="1:5" x14ac:dyDescent="0.3">
      <c r="A5759" s="10" t="s">
        <v>4050</v>
      </c>
      <c r="B5759" s="10" t="s">
        <v>4051</v>
      </c>
      <c r="C5759" s="10" t="s">
        <v>728</v>
      </c>
      <c r="D5759" s="10" t="s">
        <v>42</v>
      </c>
      <c r="E5759" s="9" t="s">
        <v>4288</v>
      </c>
    </row>
    <row r="5760" spans="1:5" x14ac:dyDescent="0.3">
      <c r="A5760" s="10" t="s">
        <v>4048</v>
      </c>
      <c r="B5760" s="10" t="s">
        <v>4049</v>
      </c>
      <c r="C5760" s="10" t="s">
        <v>728</v>
      </c>
      <c r="D5760" s="10" t="s">
        <v>42</v>
      </c>
      <c r="E5760" s="9" t="s">
        <v>4288</v>
      </c>
    </row>
    <row r="5761" spans="1:5" x14ac:dyDescent="0.3">
      <c r="A5761" s="10" t="s">
        <v>3997</v>
      </c>
      <c r="B5761" s="10" t="s">
        <v>3998</v>
      </c>
      <c r="C5761" s="10" t="s">
        <v>728</v>
      </c>
      <c r="D5761" s="10" t="s">
        <v>42</v>
      </c>
      <c r="E5761" s="9" t="s">
        <v>4288</v>
      </c>
    </row>
    <row r="5762" spans="1:5" x14ac:dyDescent="0.3">
      <c r="A5762" s="10" t="s">
        <v>4113</v>
      </c>
      <c r="B5762" s="10" t="s">
        <v>4114</v>
      </c>
      <c r="C5762" s="10" t="s">
        <v>728</v>
      </c>
      <c r="D5762" s="10" t="s">
        <v>42</v>
      </c>
      <c r="E5762" s="9" t="s">
        <v>4288</v>
      </c>
    </row>
    <row r="5763" spans="1:5" x14ac:dyDescent="0.3">
      <c r="A5763" s="10" t="s">
        <v>3997</v>
      </c>
      <c r="B5763" s="10" t="s">
        <v>3998</v>
      </c>
      <c r="C5763" s="10" t="s">
        <v>728</v>
      </c>
      <c r="D5763" s="10" t="s">
        <v>42</v>
      </c>
      <c r="E5763" s="9" t="s">
        <v>4288</v>
      </c>
    </row>
    <row r="5764" spans="1:5" x14ac:dyDescent="0.3">
      <c r="A5764" s="10" t="s">
        <v>4115</v>
      </c>
      <c r="B5764" s="10" t="s">
        <v>4116</v>
      </c>
      <c r="C5764" s="10" t="s">
        <v>728</v>
      </c>
      <c r="D5764" s="10" t="s">
        <v>42</v>
      </c>
      <c r="E5764" s="9" t="s">
        <v>4288</v>
      </c>
    </row>
    <row r="5765" spans="1:5" x14ac:dyDescent="0.3">
      <c r="A5765" s="10" t="s">
        <v>4117</v>
      </c>
      <c r="B5765" s="10" t="s">
        <v>4118</v>
      </c>
      <c r="C5765" s="10" t="s">
        <v>728</v>
      </c>
      <c r="D5765" s="10" t="s">
        <v>42</v>
      </c>
      <c r="E5765" s="9" t="s">
        <v>4288</v>
      </c>
    </row>
    <row r="5766" spans="1:5" x14ac:dyDescent="0.3">
      <c r="A5766" s="10" t="s">
        <v>3981</v>
      </c>
      <c r="B5766" s="10" t="s">
        <v>3982</v>
      </c>
      <c r="C5766" s="10" t="s">
        <v>728</v>
      </c>
      <c r="D5766" s="10" t="s">
        <v>42</v>
      </c>
      <c r="E5766" s="9" t="s">
        <v>4288</v>
      </c>
    </row>
    <row r="5767" spans="1:5" x14ac:dyDescent="0.3">
      <c r="A5767" s="10" t="s">
        <v>4119</v>
      </c>
      <c r="B5767" s="10" t="s">
        <v>4120</v>
      </c>
      <c r="C5767" s="10" t="s">
        <v>728</v>
      </c>
      <c r="D5767" s="10" t="s">
        <v>42</v>
      </c>
      <c r="E5767" s="9" t="s">
        <v>4288</v>
      </c>
    </row>
    <row r="5768" spans="1:5" x14ac:dyDescent="0.3">
      <c r="A5768" s="10" t="s">
        <v>3991</v>
      </c>
      <c r="B5768" s="10" t="s">
        <v>3992</v>
      </c>
      <c r="C5768" s="10" t="s">
        <v>728</v>
      </c>
      <c r="D5768" s="10" t="s">
        <v>42</v>
      </c>
      <c r="E5768" s="9" t="s">
        <v>4288</v>
      </c>
    </row>
    <row r="5769" spans="1:5" x14ac:dyDescent="0.3">
      <c r="A5769" s="10" t="s">
        <v>4087</v>
      </c>
      <c r="B5769" s="10" t="s">
        <v>4088</v>
      </c>
      <c r="C5769" s="10" t="s">
        <v>728</v>
      </c>
      <c r="D5769" s="10" t="s">
        <v>42</v>
      </c>
      <c r="E5769" s="9" t="s">
        <v>4288</v>
      </c>
    </row>
    <row r="5770" spans="1:5" x14ac:dyDescent="0.3">
      <c r="A5770" s="10" t="s">
        <v>4099</v>
      </c>
      <c r="B5770" s="10" t="s">
        <v>4100</v>
      </c>
      <c r="C5770" s="10" t="s">
        <v>728</v>
      </c>
      <c r="D5770" s="10" t="s">
        <v>42</v>
      </c>
      <c r="E5770" s="9" t="s">
        <v>4288</v>
      </c>
    </row>
    <row r="5771" spans="1:5" x14ac:dyDescent="0.3">
      <c r="A5771" s="10" t="s">
        <v>4081</v>
      </c>
      <c r="B5771" s="10" t="s">
        <v>4082</v>
      </c>
      <c r="C5771" s="10" t="s">
        <v>728</v>
      </c>
      <c r="D5771" s="10" t="s">
        <v>42</v>
      </c>
      <c r="E5771" s="9" t="s">
        <v>4288</v>
      </c>
    </row>
    <row r="5772" spans="1:5" x14ac:dyDescent="0.3">
      <c r="A5772" s="10" t="s">
        <v>3993</v>
      </c>
      <c r="B5772" s="10" t="s">
        <v>3994</v>
      </c>
      <c r="C5772" s="10" t="s">
        <v>728</v>
      </c>
      <c r="D5772" s="10" t="s">
        <v>42</v>
      </c>
      <c r="E5772" s="9" t="s">
        <v>4288</v>
      </c>
    </row>
    <row r="5773" spans="1:5" x14ac:dyDescent="0.3">
      <c r="A5773" s="10" t="s">
        <v>3989</v>
      </c>
      <c r="B5773" s="10" t="s">
        <v>3990</v>
      </c>
      <c r="C5773" s="10" t="s">
        <v>728</v>
      </c>
      <c r="D5773" s="10" t="s">
        <v>42</v>
      </c>
      <c r="E5773" s="9" t="s">
        <v>4288</v>
      </c>
    </row>
    <row r="5774" spans="1:5" x14ac:dyDescent="0.3">
      <c r="A5774" s="10" t="s">
        <v>3995</v>
      </c>
      <c r="B5774" s="10" t="s">
        <v>3996</v>
      </c>
      <c r="C5774" s="10" t="s">
        <v>728</v>
      </c>
      <c r="D5774" s="10" t="s">
        <v>42</v>
      </c>
      <c r="E5774" s="9" t="s">
        <v>4288</v>
      </c>
    </row>
    <row r="5775" spans="1:5" x14ac:dyDescent="0.3">
      <c r="A5775" s="10" t="s">
        <v>3997</v>
      </c>
      <c r="B5775" s="10" t="s">
        <v>3998</v>
      </c>
      <c r="C5775" s="10" t="s">
        <v>728</v>
      </c>
      <c r="D5775" s="10" t="s">
        <v>42</v>
      </c>
      <c r="E5775" s="9" t="s">
        <v>4288</v>
      </c>
    </row>
    <row r="5776" spans="1:5" x14ac:dyDescent="0.3">
      <c r="A5776" s="10" t="s">
        <v>4121</v>
      </c>
      <c r="B5776" s="10" t="s">
        <v>4122</v>
      </c>
      <c r="C5776" s="10" t="s">
        <v>728</v>
      </c>
      <c r="D5776" s="10" t="s">
        <v>42</v>
      </c>
      <c r="E5776" s="9" t="s">
        <v>4288</v>
      </c>
    </row>
    <row r="5777" spans="1:5" x14ac:dyDescent="0.3">
      <c r="A5777" s="10" t="s">
        <v>4103</v>
      </c>
      <c r="B5777" s="10" t="s">
        <v>4104</v>
      </c>
      <c r="C5777" s="10" t="s">
        <v>728</v>
      </c>
      <c r="D5777" s="10" t="s">
        <v>42</v>
      </c>
      <c r="E5777" s="9" t="s">
        <v>4288</v>
      </c>
    </row>
    <row r="5778" spans="1:5" x14ac:dyDescent="0.3">
      <c r="A5778" s="10" t="s">
        <v>4109</v>
      </c>
      <c r="B5778" s="10" t="s">
        <v>4110</v>
      </c>
      <c r="C5778" s="10" t="s">
        <v>728</v>
      </c>
      <c r="D5778" s="10" t="s">
        <v>42</v>
      </c>
      <c r="E5778" s="9" t="s">
        <v>4288</v>
      </c>
    </row>
    <row r="5779" spans="1:5" x14ac:dyDescent="0.3">
      <c r="A5779" s="10" t="s">
        <v>4095</v>
      </c>
      <c r="B5779" s="10" t="s">
        <v>4096</v>
      </c>
      <c r="C5779" s="10" t="s">
        <v>728</v>
      </c>
      <c r="D5779" s="10" t="s">
        <v>42</v>
      </c>
      <c r="E5779" s="9" t="s">
        <v>4288</v>
      </c>
    </row>
    <row r="5780" spans="1:5" x14ac:dyDescent="0.3">
      <c r="A5780" s="10" t="s">
        <v>3971</v>
      </c>
      <c r="B5780" s="10" t="s">
        <v>3972</v>
      </c>
      <c r="C5780" s="10" t="s">
        <v>728</v>
      </c>
      <c r="D5780" s="10" t="s">
        <v>42</v>
      </c>
      <c r="E5780" s="9" t="s">
        <v>4288</v>
      </c>
    </row>
    <row r="5781" spans="1:5" x14ac:dyDescent="0.3">
      <c r="A5781" s="10" t="s">
        <v>3983</v>
      </c>
      <c r="B5781" s="10" t="s">
        <v>3984</v>
      </c>
      <c r="C5781" s="10" t="s">
        <v>728</v>
      </c>
      <c r="D5781" s="10" t="s">
        <v>42</v>
      </c>
      <c r="E5781" s="9" t="s">
        <v>4288</v>
      </c>
    </row>
    <row r="5782" spans="1:5" x14ac:dyDescent="0.3">
      <c r="A5782" s="10" t="s">
        <v>4083</v>
      </c>
      <c r="B5782" s="10" t="s">
        <v>4084</v>
      </c>
      <c r="C5782" s="10" t="s">
        <v>728</v>
      </c>
      <c r="D5782" s="10" t="s">
        <v>42</v>
      </c>
      <c r="E5782" s="9" t="s">
        <v>4288</v>
      </c>
    </row>
    <row r="5783" spans="1:5" x14ac:dyDescent="0.3">
      <c r="A5783" s="10" t="s">
        <v>3975</v>
      </c>
      <c r="B5783" s="10" t="s">
        <v>3976</v>
      </c>
      <c r="C5783" s="10" t="s">
        <v>728</v>
      </c>
      <c r="D5783" s="10" t="s">
        <v>42</v>
      </c>
      <c r="E5783" s="9" t="s">
        <v>4288</v>
      </c>
    </row>
    <row r="5784" spans="1:5" x14ac:dyDescent="0.3">
      <c r="A5784" s="10" t="s">
        <v>4097</v>
      </c>
      <c r="B5784" s="10" t="s">
        <v>4098</v>
      </c>
      <c r="C5784" s="10" t="s">
        <v>728</v>
      </c>
      <c r="D5784" s="10" t="s">
        <v>42</v>
      </c>
      <c r="E5784" s="9" t="s">
        <v>4288</v>
      </c>
    </row>
    <row r="5785" spans="1:5" x14ac:dyDescent="0.3">
      <c r="A5785" s="10" t="s">
        <v>4123</v>
      </c>
      <c r="B5785" s="10" t="s">
        <v>4124</v>
      </c>
      <c r="C5785" s="10" t="s">
        <v>728</v>
      </c>
      <c r="D5785" s="10" t="s">
        <v>42</v>
      </c>
      <c r="E5785" s="9" t="s">
        <v>4288</v>
      </c>
    </row>
    <row r="5786" spans="1:5" x14ac:dyDescent="0.3">
      <c r="A5786" s="10" t="s">
        <v>4081</v>
      </c>
      <c r="B5786" s="10" t="s">
        <v>4082</v>
      </c>
      <c r="C5786" s="10" t="s">
        <v>728</v>
      </c>
      <c r="D5786" s="10" t="s">
        <v>42</v>
      </c>
      <c r="E5786" s="9" t="s">
        <v>4288</v>
      </c>
    </row>
    <row r="5787" spans="1:5" x14ac:dyDescent="0.3">
      <c r="A5787" s="10" t="s">
        <v>4089</v>
      </c>
      <c r="B5787" s="10" t="s">
        <v>4090</v>
      </c>
      <c r="C5787" s="10" t="s">
        <v>728</v>
      </c>
      <c r="D5787" s="10" t="s">
        <v>42</v>
      </c>
      <c r="E5787" s="9" t="s">
        <v>4288</v>
      </c>
    </row>
    <row r="5788" spans="1:5" x14ac:dyDescent="0.3">
      <c r="A5788" s="10" t="s">
        <v>4107</v>
      </c>
      <c r="B5788" s="10" t="s">
        <v>4108</v>
      </c>
      <c r="C5788" s="10" t="s">
        <v>728</v>
      </c>
      <c r="D5788" s="10" t="s">
        <v>42</v>
      </c>
      <c r="E5788" s="9" t="s">
        <v>4288</v>
      </c>
    </row>
    <row r="5789" spans="1:5" x14ac:dyDescent="0.3">
      <c r="A5789" s="10" t="s">
        <v>3971</v>
      </c>
      <c r="B5789" s="10" t="s">
        <v>3972</v>
      </c>
      <c r="C5789" s="10" t="s">
        <v>728</v>
      </c>
      <c r="D5789" s="10" t="s">
        <v>42</v>
      </c>
      <c r="E5789" s="9" t="s">
        <v>4288</v>
      </c>
    </row>
    <row r="5790" spans="1:5" x14ac:dyDescent="0.3">
      <c r="A5790" s="10" t="s">
        <v>3985</v>
      </c>
      <c r="B5790" s="10" t="s">
        <v>3986</v>
      </c>
      <c r="C5790" s="10" t="s">
        <v>728</v>
      </c>
      <c r="D5790" s="10" t="s">
        <v>42</v>
      </c>
      <c r="E5790" s="9" t="s">
        <v>4288</v>
      </c>
    </row>
    <row r="5791" spans="1:5" x14ac:dyDescent="0.3">
      <c r="A5791" s="10" t="s">
        <v>3987</v>
      </c>
      <c r="B5791" s="10" t="s">
        <v>3988</v>
      </c>
      <c r="C5791" s="10" t="s">
        <v>728</v>
      </c>
      <c r="D5791" s="10" t="s">
        <v>42</v>
      </c>
      <c r="E5791" s="9" t="s">
        <v>4288</v>
      </c>
    </row>
    <row r="5792" spans="1:5" x14ac:dyDescent="0.3">
      <c r="A5792" s="10" t="s">
        <v>3963</v>
      </c>
      <c r="B5792" s="10" t="s">
        <v>3964</v>
      </c>
      <c r="C5792" s="10" t="s">
        <v>728</v>
      </c>
      <c r="D5792" s="10" t="s">
        <v>42</v>
      </c>
      <c r="E5792" s="9" t="s">
        <v>4288</v>
      </c>
    </row>
    <row r="5793" spans="1:5" x14ac:dyDescent="0.3">
      <c r="A5793" s="10" t="s">
        <v>3979</v>
      </c>
      <c r="B5793" s="10" t="s">
        <v>3980</v>
      </c>
      <c r="C5793" s="10" t="s">
        <v>728</v>
      </c>
      <c r="D5793" s="10" t="s">
        <v>42</v>
      </c>
      <c r="E5793" s="9" t="s">
        <v>4288</v>
      </c>
    </row>
    <row r="5794" spans="1:5" x14ac:dyDescent="0.3">
      <c r="A5794" s="10" t="s">
        <v>4052</v>
      </c>
      <c r="B5794" s="10" t="s">
        <v>4053</v>
      </c>
      <c r="C5794" s="10" t="s">
        <v>728</v>
      </c>
      <c r="D5794" s="10" t="s">
        <v>42</v>
      </c>
      <c r="E5794" s="9" t="s">
        <v>4288</v>
      </c>
    </row>
    <row r="5795" spans="1:5" x14ac:dyDescent="0.3">
      <c r="A5795" s="10" t="s">
        <v>4056</v>
      </c>
      <c r="B5795" s="10" t="s">
        <v>4057</v>
      </c>
      <c r="C5795" s="10" t="s">
        <v>728</v>
      </c>
      <c r="D5795" s="10" t="s">
        <v>42</v>
      </c>
      <c r="E5795" s="9" t="s">
        <v>4288</v>
      </c>
    </row>
    <row r="5796" spans="1:5" x14ac:dyDescent="0.3">
      <c r="A5796" s="10" t="s">
        <v>4125</v>
      </c>
      <c r="B5796" s="10" t="s">
        <v>4126</v>
      </c>
      <c r="C5796" s="10" t="s">
        <v>728</v>
      </c>
      <c r="D5796" s="10" t="s">
        <v>42</v>
      </c>
      <c r="E5796" s="9" t="s">
        <v>4288</v>
      </c>
    </row>
    <row r="5797" spans="1:5" x14ac:dyDescent="0.3">
      <c r="A5797" s="10" t="s">
        <v>3979</v>
      </c>
      <c r="B5797" s="10" t="s">
        <v>3980</v>
      </c>
      <c r="C5797" s="10" t="s">
        <v>728</v>
      </c>
      <c r="D5797" s="10" t="s">
        <v>42</v>
      </c>
      <c r="E5797" s="9" t="s">
        <v>4288</v>
      </c>
    </row>
    <row r="5798" spans="1:5" x14ac:dyDescent="0.3">
      <c r="A5798" s="10" t="s">
        <v>4056</v>
      </c>
      <c r="B5798" s="10" t="s">
        <v>4057</v>
      </c>
      <c r="C5798" s="10" t="s">
        <v>728</v>
      </c>
      <c r="D5798" s="10" t="s">
        <v>42</v>
      </c>
      <c r="E5798" s="9" t="s">
        <v>4288</v>
      </c>
    </row>
    <row r="5799" spans="1:5" x14ac:dyDescent="0.3">
      <c r="A5799" s="10" t="s">
        <v>3979</v>
      </c>
      <c r="B5799" s="10" t="s">
        <v>3980</v>
      </c>
      <c r="C5799" s="10" t="s">
        <v>728</v>
      </c>
      <c r="D5799" s="10" t="s">
        <v>42</v>
      </c>
      <c r="E5799" s="9" t="s">
        <v>4288</v>
      </c>
    </row>
    <row r="5800" spans="1:5" x14ac:dyDescent="0.3">
      <c r="A5800" s="10" t="s">
        <v>4052</v>
      </c>
      <c r="B5800" s="10" t="s">
        <v>4053</v>
      </c>
      <c r="C5800" s="10" t="s">
        <v>728</v>
      </c>
      <c r="D5800" s="10" t="s">
        <v>42</v>
      </c>
      <c r="E5800" s="9" t="s">
        <v>4288</v>
      </c>
    </row>
    <row r="5801" spans="1:5" x14ac:dyDescent="0.3">
      <c r="A5801" s="10" t="s">
        <v>4056</v>
      </c>
      <c r="B5801" s="10" t="s">
        <v>4057</v>
      </c>
      <c r="C5801" s="10" t="s">
        <v>728</v>
      </c>
      <c r="D5801" s="10" t="s">
        <v>42</v>
      </c>
      <c r="E5801" s="9" t="s">
        <v>4288</v>
      </c>
    </row>
    <row r="5802" spans="1:5" x14ac:dyDescent="0.3">
      <c r="A5802" s="10" t="s">
        <v>1166</v>
      </c>
      <c r="B5802" s="10" t="s">
        <v>1167</v>
      </c>
      <c r="C5802" s="10" t="s">
        <v>731</v>
      </c>
      <c r="D5802" s="10" t="s">
        <v>42</v>
      </c>
      <c r="E5802" s="9" t="s">
        <v>4288</v>
      </c>
    </row>
    <row r="5803" spans="1:5" x14ac:dyDescent="0.3">
      <c r="A5803" s="10" t="s">
        <v>4127</v>
      </c>
      <c r="B5803" s="10" t="s">
        <v>4128</v>
      </c>
      <c r="C5803" s="10" t="s">
        <v>731</v>
      </c>
      <c r="D5803" s="10" t="s">
        <v>42</v>
      </c>
      <c r="E5803" s="9" t="s">
        <v>4288</v>
      </c>
    </row>
    <row r="5804" spans="1:5" x14ac:dyDescent="0.3">
      <c r="A5804" s="10" t="s">
        <v>4129</v>
      </c>
      <c r="B5804" s="10" t="s">
        <v>4128</v>
      </c>
      <c r="C5804" s="10" t="s">
        <v>731</v>
      </c>
      <c r="D5804" s="10" t="s">
        <v>42</v>
      </c>
      <c r="E5804" s="9" t="s">
        <v>4288</v>
      </c>
    </row>
    <row r="5805" spans="1:5" x14ac:dyDescent="0.3">
      <c r="A5805" s="10" t="s">
        <v>4130</v>
      </c>
      <c r="B5805" s="10" t="s">
        <v>4128</v>
      </c>
      <c r="C5805" s="10" t="s">
        <v>731</v>
      </c>
      <c r="D5805" s="10" t="s">
        <v>42</v>
      </c>
      <c r="E5805" s="9" t="s">
        <v>4288</v>
      </c>
    </row>
    <row r="5806" spans="1:5" x14ac:dyDescent="0.3">
      <c r="A5806" s="10" t="s">
        <v>4131</v>
      </c>
      <c r="B5806" s="10" t="s">
        <v>4128</v>
      </c>
      <c r="C5806" s="10" t="s">
        <v>731</v>
      </c>
      <c r="D5806" s="10" t="s">
        <v>42</v>
      </c>
      <c r="E5806" s="9" t="s">
        <v>4288</v>
      </c>
    </row>
    <row r="5807" spans="1:5" x14ac:dyDescent="0.3">
      <c r="A5807" s="10" t="s">
        <v>4132</v>
      </c>
      <c r="B5807" s="10" t="s">
        <v>4133</v>
      </c>
      <c r="C5807" s="10" t="s">
        <v>731</v>
      </c>
      <c r="D5807" s="10" t="s">
        <v>42</v>
      </c>
      <c r="E5807" s="9" t="s">
        <v>4288</v>
      </c>
    </row>
    <row r="5808" spans="1:5" x14ac:dyDescent="0.3">
      <c r="A5808" s="10" t="s">
        <v>4134</v>
      </c>
      <c r="B5808" s="10" t="s">
        <v>4135</v>
      </c>
      <c r="C5808" s="10" t="s">
        <v>731</v>
      </c>
      <c r="D5808" s="10" t="s">
        <v>42</v>
      </c>
      <c r="E5808" s="9" t="s">
        <v>4288</v>
      </c>
    </row>
    <row r="5809" spans="1:5" x14ac:dyDescent="0.3">
      <c r="A5809" s="10" t="s">
        <v>2707</v>
      </c>
      <c r="B5809" s="10" t="s">
        <v>2708</v>
      </c>
      <c r="C5809" s="10" t="s">
        <v>731</v>
      </c>
      <c r="D5809" s="10" t="s">
        <v>42</v>
      </c>
      <c r="E5809" s="9" t="s">
        <v>4288</v>
      </c>
    </row>
    <row r="5810" spans="1:5" x14ac:dyDescent="0.3">
      <c r="A5810" s="10" t="s">
        <v>3135</v>
      </c>
      <c r="B5810" s="10" t="s">
        <v>3136</v>
      </c>
      <c r="C5810" s="10" t="s">
        <v>343</v>
      </c>
      <c r="D5810" s="10" t="s">
        <v>42</v>
      </c>
      <c r="E5810" s="9" t="s">
        <v>4288</v>
      </c>
    </row>
    <row r="5811" spans="1:5" x14ac:dyDescent="0.3">
      <c r="A5811" s="10" t="s">
        <v>3149</v>
      </c>
      <c r="B5811" s="10" t="s">
        <v>342</v>
      </c>
      <c r="C5811" s="10" t="s">
        <v>343</v>
      </c>
      <c r="D5811" s="10" t="s">
        <v>42</v>
      </c>
      <c r="E5811" s="9" t="s">
        <v>4288</v>
      </c>
    </row>
    <row r="5812" spans="1:5" x14ac:dyDescent="0.3">
      <c r="A5812" s="10" t="s">
        <v>4041</v>
      </c>
      <c r="B5812" s="10" t="s">
        <v>3832</v>
      </c>
      <c r="C5812" s="10" t="s">
        <v>343</v>
      </c>
      <c r="D5812" s="10" t="s">
        <v>42</v>
      </c>
      <c r="E5812" s="9" t="s">
        <v>4288</v>
      </c>
    </row>
    <row r="5813" spans="1:5" x14ac:dyDescent="0.3">
      <c r="A5813" s="10" t="s">
        <v>4136</v>
      </c>
      <c r="B5813" s="10" t="s">
        <v>4137</v>
      </c>
      <c r="C5813" s="10" t="s">
        <v>4027</v>
      </c>
      <c r="D5813" s="10" t="s">
        <v>42</v>
      </c>
      <c r="E5813" s="9" t="s">
        <v>4288</v>
      </c>
    </row>
    <row r="5814" spans="1:5" x14ac:dyDescent="0.3">
      <c r="A5814" s="10" t="s">
        <v>4138</v>
      </c>
      <c r="B5814" s="10" t="s">
        <v>4139</v>
      </c>
      <c r="C5814" s="10" t="s">
        <v>4027</v>
      </c>
      <c r="D5814" s="10" t="s">
        <v>42</v>
      </c>
      <c r="E5814" s="9" t="s">
        <v>4288</v>
      </c>
    </row>
    <row r="5815" spans="1:5" x14ac:dyDescent="0.3">
      <c r="A5815" s="10" t="s">
        <v>4080</v>
      </c>
      <c r="B5815" s="10" t="s">
        <v>367</v>
      </c>
      <c r="C5815" s="10" t="s">
        <v>204</v>
      </c>
      <c r="D5815" s="10" t="s">
        <v>42</v>
      </c>
      <c r="E5815" s="9" t="s">
        <v>4288</v>
      </c>
    </row>
    <row r="5816" spans="1:5" x14ac:dyDescent="0.3">
      <c r="A5816" s="10" t="s">
        <v>4007</v>
      </c>
      <c r="B5816" s="10" t="s">
        <v>4008</v>
      </c>
      <c r="C5816" s="10" t="s">
        <v>204</v>
      </c>
      <c r="D5816" s="10" t="s">
        <v>42</v>
      </c>
      <c r="E5816" s="9" t="s">
        <v>4288</v>
      </c>
    </row>
    <row r="5817" spans="1:5" x14ac:dyDescent="0.3">
      <c r="A5817" s="10" t="s">
        <v>397</v>
      </c>
      <c r="B5817" s="10" t="s">
        <v>398</v>
      </c>
      <c r="C5817" s="10" t="s">
        <v>204</v>
      </c>
      <c r="D5817" s="10" t="s">
        <v>42</v>
      </c>
      <c r="E5817" s="9" t="s">
        <v>4288</v>
      </c>
    </row>
    <row r="5818" spans="1:5" x14ac:dyDescent="0.3">
      <c r="A5818" s="10" t="s">
        <v>3950</v>
      </c>
      <c r="B5818" s="10" t="s">
        <v>3951</v>
      </c>
      <c r="C5818" s="10" t="s">
        <v>204</v>
      </c>
      <c r="D5818" s="10" t="s">
        <v>42</v>
      </c>
      <c r="E5818" s="9" t="s">
        <v>4288</v>
      </c>
    </row>
    <row r="5819" spans="1:5" x14ac:dyDescent="0.3">
      <c r="A5819" s="10" t="s">
        <v>295</v>
      </c>
      <c r="B5819" s="10" t="s">
        <v>296</v>
      </c>
      <c r="C5819" s="10" t="s">
        <v>204</v>
      </c>
      <c r="D5819" s="10" t="s">
        <v>42</v>
      </c>
      <c r="E5819" s="9" t="s">
        <v>4288</v>
      </c>
    </row>
    <row r="5820" spans="1:5" x14ac:dyDescent="0.3">
      <c r="A5820" s="10" t="s">
        <v>4140</v>
      </c>
      <c r="B5820" s="10" t="s">
        <v>4141</v>
      </c>
      <c r="C5820" s="10" t="s">
        <v>204</v>
      </c>
      <c r="D5820" s="10" t="s">
        <v>42</v>
      </c>
      <c r="E5820" s="9" t="s">
        <v>4288</v>
      </c>
    </row>
    <row r="5821" spans="1:5" x14ac:dyDescent="0.3">
      <c r="A5821" s="10" t="s">
        <v>596</v>
      </c>
      <c r="B5821" s="10" t="s">
        <v>596</v>
      </c>
      <c r="C5821" s="10" t="s">
        <v>204</v>
      </c>
      <c r="D5821" s="10" t="s">
        <v>208</v>
      </c>
      <c r="E5821" s="9" t="s">
        <v>4288</v>
      </c>
    </row>
    <row r="5822" spans="1:5" x14ac:dyDescent="0.3">
      <c r="A5822" s="10" t="s">
        <v>596</v>
      </c>
      <c r="B5822" s="10" t="s">
        <v>596</v>
      </c>
      <c r="C5822" s="10" t="s">
        <v>204</v>
      </c>
      <c r="D5822" s="10" t="s">
        <v>208</v>
      </c>
      <c r="E5822" s="9" t="s">
        <v>4288</v>
      </c>
    </row>
    <row r="5823" spans="1:5" x14ac:dyDescent="0.3">
      <c r="A5823" s="10" t="s">
        <v>596</v>
      </c>
      <c r="B5823" s="10" t="s">
        <v>596</v>
      </c>
      <c r="C5823" s="10" t="s">
        <v>204</v>
      </c>
      <c r="D5823" s="10" t="s">
        <v>208</v>
      </c>
      <c r="E5823" s="9" t="s">
        <v>4288</v>
      </c>
    </row>
    <row r="5824" spans="1:5" x14ac:dyDescent="0.3">
      <c r="A5824" s="10" t="s">
        <v>596</v>
      </c>
      <c r="B5824" s="10" t="s">
        <v>596</v>
      </c>
      <c r="C5824" s="10" t="s">
        <v>204</v>
      </c>
      <c r="D5824" s="10" t="s">
        <v>208</v>
      </c>
      <c r="E5824" s="9" t="s">
        <v>4288</v>
      </c>
    </row>
    <row r="5825" spans="1:5" x14ac:dyDescent="0.3">
      <c r="A5825" s="10" t="s">
        <v>596</v>
      </c>
      <c r="B5825" s="10" t="s">
        <v>596</v>
      </c>
      <c r="C5825" s="10" t="s">
        <v>204</v>
      </c>
      <c r="D5825" s="10" t="s">
        <v>208</v>
      </c>
      <c r="E5825" s="9" t="s">
        <v>4288</v>
      </c>
    </row>
    <row r="5826" spans="1:5" x14ac:dyDescent="0.3">
      <c r="A5826" s="10" t="s">
        <v>596</v>
      </c>
      <c r="B5826" s="10" t="s">
        <v>596</v>
      </c>
      <c r="C5826" s="10" t="s">
        <v>204</v>
      </c>
      <c r="D5826" s="10" t="s">
        <v>208</v>
      </c>
      <c r="E5826" s="9" t="s">
        <v>4288</v>
      </c>
    </row>
    <row r="5827" spans="1:5" x14ac:dyDescent="0.3">
      <c r="A5827" s="10" t="s">
        <v>3534</v>
      </c>
      <c r="B5827" s="10" t="s">
        <v>3534</v>
      </c>
      <c r="C5827" s="10" t="s">
        <v>204</v>
      </c>
      <c r="D5827" s="10" t="s">
        <v>208</v>
      </c>
      <c r="E5827" s="9" t="s">
        <v>4288</v>
      </c>
    </row>
    <row r="5828" spans="1:5" x14ac:dyDescent="0.3">
      <c r="A5828" s="10" t="s">
        <v>4142</v>
      </c>
      <c r="B5828" s="10" t="s">
        <v>4143</v>
      </c>
      <c r="C5828" s="10" t="s">
        <v>204</v>
      </c>
      <c r="D5828" s="10" t="s">
        <v>42</v>
      </c>
      <c r="E5828" s="9" t="s">
        <v>4288</v>
      </c>
    </row>
    <row r="5829" spans="1:5" x14ac:dyDescent="0.3">
      <c r="A5829" s="10" t="s">
        <v>4144</v>
      </c>
      <c r="B5829" s="10" t="s">
        <v>4145</v>
      </c>
      <c r="C5829" s="10" t="s">
        <v>204</v>
      </c>
      <c r="D5829" s="10" t="s">
        <v>42</v>
      </c>
      <c r="E5829" s="9" t="s">
        <v>4288</v>
      </c>
    </row>
    <row r="5830" spans="1:5" x14ac:dyDescent="0.3">
      <c r="A5830" s="10" t="s">
        <v>3808</v>
      </c>
      <c r="B5830" s="10" t="s">
        <v>3809</v>
      </c>
      <c r="C5830" s="10" t="s">
        <v>204</v>
      </c>
      <c r="D5830" s="10" t="s">
        <v>42</v>
      </c>
      <c r="E5830" s="9" t="s">
        <v>4288</v>
      </c>
    </row>
    <row r="5831" spans="1:5" x14ac:dyDescent="0.3">
      <c r="A5831" s="10" t="s">
        <v>3797</v>
      </c>
      <c r="B5831" s="10" t="s">
        <v>222</v>
      </c>
      <c r="C5831" s="10" t="s">
        <v>204</v>
      </c>
      <c r="D5831" s="10" t="s">
        <v>42</v>
      </c>
      <c r="E5831" s="9" t="s">
        <v>4288</v>
      </c>
    </row>
    <row r="5832" spans="1:5" x14ac:dyDescent="0.3">
      <c r="A5832" s="10" t="s">
        <v>4146</v>
      </c>
      <c r="B5832" s="10" t="s">
        <v>4146</v>
      </c>
      <c r="C5832" s="10" t="s">
        <v>204</v>
      </c>
      <c r="D5832" s="10" t="s">
        <v>208</v>
      </c>
      <c r="E5832" s="9" t="s">
        <v>4288</v>
      </c>
    </row>
    <row r="5833" spans="1:5" x14ac:dyDescent="0.3">
      <c r="A5833" s="10" t="s">
        <v>3125</v>
      </c>
      <c r="B5833" s="10" t="s">
        <v>3126</v>
      </c>
      <c r="C5833" s="10" t="s">
        <v>204</v>
      </c>
      <c r="D5833" s="10" t="s">
        <v>42</v>
      </c>
      <c r="E5833" s="9" t="s">
        <v>4288</v>
      </c>
    </row>
    <row r="5834" spans="1:5" x14ac:dyDescent="0.3">
      <c r="A5834" s="10" t="s">
        <v>3112</v>
      </c>
      <c r="B5834" s="10" t="s">
        <v>3113</v>
      </c>
      <c r="C5834" s="10" t="s">
        <v>204</v>
      </c>
      <c r="D5834" s="10" t="s">
        <v>42</v>
      </c>
      <c r="E5834" s="9" t="s">
        <v>4288</v>
      </c>
    </row>
    <row r="5835" spans="1:5" x14ac:dyDescent="0.3">
      <c r="A5835" s="10" t="s">
        <v>4147</v>
      </c>
      <c r="B5835" s="10" t="s">
        <v>4147</v>
      </c>
      <c r="C5835" s="10" t="s">
        <v>204</v>
      </c>
      <c r="D5835" s="10" t="s">
        <v>208</v>
      </c>
      <c r="E5835" s="9" t="s">
        <v>4288</v>
      </c>
    </row>
    <row r="5836" spans="1:5" x14ac:dyDescent="0.3">
      <c r="A5836" s="10" t="s">
        <v>3127</v>
      </c>
      <c r="B5836" s="10" t="s">
        <v>3128</v>
      </c>
      <c r="C5836" s="10" t="s">
        <v>204</v>
      </c>
      <c r="D5836" s="10" t="s">
        <v>42</v>
      </c>
      <c r="E5836" s="9" t="s">
        <v>4288</v>
      </c>
    </row>
    <row r="5837" spans="1:5" x14ac:dyDescent="0.3">
      <c r="A5837" s="10" t="s">
        <v>3839</v>
      </c>
      <c r="B5837" s="10" t="s">
        <v>3840</v>
      </c>
      <c r="C5837" s="10" t="s">
        <v>204</v>
      </c>
      <c r="D5837" s="10" t="s">
        <v>42</v>
      </c>
      <c r="E5837" s="9" t="s">
        <v>4288</v>
      </c>
    </row>
    <row r="5838" spans="1:5" x14ac:dyDescent="0.3">
      <c r="A5838" s="10" t="s">
        <v>3798</v>
      </c>
      <c r="B5838" s="10" t="s">
        <v>3799</v>
      </c>
      <c r="C5838" s="10" t="s">
        <v>204</v>
      </c>
      <c r="D5838" s="10" t="s">
        <v>42</v>
      </c>
      <c r="E5838" s="9" t="s">
        <v>4288</v>
      </c>
    </row>
    <row r="5839" spans="1:5" x14ac:dyDescent="0.3">
      <c r="A5839" s="10" t="s">
        <v>3948</v>
      </c>
      <c r="B5839" s="10" t="s">
        <v>3949</v>
      </c>
      <c r="C5839" s="10" t="s">
        <v>204</v>
      </c>
      <c r="D5839" s="10" t="s">
        <v>42</v>
      </c>
      <c r="E5839" s="9" t="s">
        <v>4288</v>
      </c>
    </row>
    <row r="5840" spans="1:5" x14ac:dyDescent="0.3">
      <c r="A5840" s="10" t="s">
        <v>3493</v>
      </c>
      <c r="B5840" s="10" t="s">
        <v>3494</v>
      </c>
      <c r="C5840" s="10" t="s">
        <v>204</v>
      </c>
      <c r="D5840" s="10" t="s">
        <v>42</v>
      </c>
      <c r="E5840" s="9" t="s">
        <v>4288</v>
      </c>
    </row>
    <row r="5841" spans="1:5" x14ac:dyDescent="0.3">
      <c r="A5841" s="10" t="s">
        <v>3814</v>
      </c>
      <c r="B5841" s="10" t="s">
        <v>3815</v>
      </c>
      <c r="C5841" s="10" t="s">
        <v>204</v>
      </c>
      <c r="D5841" s="10" t="s">
        <v>42</v>
      </c>
      <c r="E5841" s="9" t="s">
        <v>4288</v>
      </c>
    </row>
    <row r="5842" spans="1:5" x14ac:dyDescent="0.3">
      <c r="A5842" s="10" t="s">
        <v>3816</v>
      </c>
      <c r="B5842" s="10" t="s">
        <v>3817</v>
      </c>
      <c r="C5842" s="10" t="s">
        <v>204</v>
      </c>
      <c r="D5842" s="10" t="s">
        <v>42</v>
      </c>
      <c r="E5842" s="9" t="s">
        <v>4288</v>
      </c>
    </row>
    <row r="5843" spans="1:5" x14ac:dyDescent="0.3">
      <c r="A5843" s="10" t="s">
        <v>4148</v>
      </c>
      <c r="B5843" s="10" t="s">
        <v>4149</v>
      </c>
      <c r="C5843" s="10" t="s">
        <v>41</v>
      </c>
      <c r="D5843" s="10" t="s">
        <v>12</v>
      </c>
      <c r="E5843" s="9" t="s">
        <v>4288</v>
      </c>
    </row>
    <row r="5844" spans="1:5" x14ac:dyDescent="0.3">
      <c r="A5844" s="10" t="s">
        <v>4150</v>
      </c>
      <c r="B5844" s="10" t="s">
        <v>4151</v>
      </c>
      <c r="C5844" s="10" t="s">
        <v>728</v>
      </c>
      <c r="D5844" s="10" t="s">
        <v>42</v>
      </c>
      <c r="E5844" s="9" t="s">
        <v>4288</v>
      </c>
    </row>
    <row r="5845" spans="1:5" x14ac:dyDescent="0.3">
      <c r="A5845" s="10" t="s">
        <v>4125</v>
      </c>
      <c r="B5845" s="10" t="s">
        <v>4126</v>
      </c>
      <c r="C5845" s="10" t="s">
        <v>728</v>
      </c>
      <c r="D5845" s="10" t="s">
        <v>42</v>
      </c>
      <c r="E5845" s="9" t="s">
        <v>4288</v>
      </c>
    </row>
    <row r="5846" spans="1:5" x14ac:dyDescent="0.3">
      <c r="A5846" s="10" t="s">
        <v>4050</v>
      </c>
      <c r="B5846" s="10" t="s">
        <v>4051</v>
      </c>
      <c r="C5846" s="10" t="s">
        <v>728</v>
      </c>
      <c r="D5846" s="10" t="s">
        <v>42</v>
      </c>
      <c r="E5846" s="9" t="s">
        <v>4288</v>
      </c>
    </row>
    <row r="5847" spans="1:5" x14ac:dyDescent="0.3">
      <c r="A5847" s="10" t="s">
        <v>4152</v>
      </c>
      <c r="B5847" s="10" t="s">
        <v>4153</v>
      </c>
      <c r="C5847" s="10" t="s">
        <v>728</v>
      </c>
      <c r="D5847" s="10" t="s">
        <v>42</v>
      </c>
      <c r="E5847" s="9" t="s">
        <v>4288</v>
      </c>
    </row>
    <row r="5848" spans="1:5" x14ac:dyDescent="0.3">
      <c r="A5848" s="10" t="s">
        <v>4044</v>
      </c>
      <c r="B5848" s="10" t="s">
        <v>4045</v>
      </c>
      <c r="C5848" s="10" t="s">
        <v>728</v>
      </c>
      <c r="D5848" s="10" t="s">
        <v>42</v>
      </c>
      <c r="E5848" s="9" t="s">
        <v>4288</v>
      </c>
    </row>
    <row r="5849" spans="1:5" x14ac:dyDescent="0.3">
      <c r="A5849" s="10" t="s">
        <v>4113</v>
      </c>
      <c r="B5849" s="10" t="s">
        <v>4114</v>
      </c>
      <c r="C5849" s="10" t="s">
        <v>728</v>
      </c>
      <c r="D5849" s="10" t="s">
        <v>42</v>
      </c>
      <c r="E5849" s="9" t="s">
        <v>4288</v>
      </c>
    </row>
    <row r="5850" spans="1:5" x14ac:dyDescent="0.3">
      <c r="A5850" s="10" t="s">
        <v>3977</v>
      </c>
      <c r="B5850" s="10" t="s">
        <v>3978</v>
      </c>
      <c r="C5850" s="10" t="s">
        <v>728</v>
      </c>
      <c r="D5850" s="10" t="s">
        <v>42</v>
      </c>
      <c r="E5850" s="9" t="s">
        <v>4288</v>
      </c>
    </row>
    <row r="5851" spans="1:5" x14ac:dyDescent="0.3">
      <c r="A5851" s="10" t="s">
        <v>4115</v>
      </c>
      <c r="B5851" s="10" t="s">
        <v>4116</v>
      </c>
      <c r="C5851" s="10" t="s">
        <v>728</v>
      </c>
      <c r="D5851" s="10" t="s">
        <v>42</v>
      </c>
      <c r="E5851" s="9" t="s">
        <v>4288</v>
      </c>
    </row>
    <row r="5852" spans="1:5" x14ac:dyDescent="0.3">
      <c r="A5852" s="10" t="s">
        <v>3979</v>
      </c>
      <c r="B5852" s="10" t="s">
        <v>3980</v>
      </c>
      <c r="C5852" s="10" t="s">
        <v>728</v>
      </c>
      <c r="D5852" s="10" t="s">
        <v>42</v>
      </c>
      <c r="E5852" s="9" t="s">
        <v>4288</v>
      </c>
    </row>
    <row r="5853" spans="1:5" x14ac:dyDescent="0.3">
      <c r="A5853" s="10" t="s">
        <v>3981</v>
      </c>
      <c r="B5853" s="10" t="s">
        <v>3982</v>
      </c>
      <c r="C5853" s="10" t="s">
        <v>728</v>
      </c>
      <c r="D5853" s="10" t="s">
        <v>42</v>
      </c>
      <c r="E5853" s="9" t="s">
        <v>4288</v>
      </c>
    </row>
    <row r="5854" spans="1:5" x14ac:dyDescent="0.3">
      <c r="A5854" s="10" t="s">
        <v>4154</v>
      </c>
      <c r="B5854" s="10" t="s">
        <v>4155</v>
      </c>
      <c r="C5854" s="10" t="s">
        <v>728</v>
      </c>
      <c r="D5854" s="10" t="s">
        <v>42</v>
      </c>
      <c r="E5854" s="9" t="s">
        <v>4288</v>
      </c>
    </row>
    <row r="5855" spans="1:5" x14ac:dyDescent="0.3">
      <c r="A5855" s="10" t="s">
        <v>4156</v>
      </c>
      <c r="B5855" s="10" t="s">
        <v>4157</v>
      </c>
      <c r="C5855" s="10" t="s">
        <v>728</v>
      </c>
      <c r="D5855" s="10" t="s">
        <v>42</v>
      </c>
      <c r="E5855" s="9" t="s">
        <v>4288</v>
      </c>
    </row>
    <row r="5856" spans="1:5" x14ac:dyDescent="0.3">
      <c r="A5856" s="10" t="s">
        <v>4158</v>
      </c>
      <c r="B5856" s="10" t="s">
        <v>4053</v>
      </c>
      <c r="C5856" s="10" t="s">
        <v>728</v>
      </c>
      <c r="D5856" s="10" t="s">
        <v>42</v>
      </c>
      <c r="E5856" s="9" t="s">
        <v>4288</v>
      </c>
    </row>
    <row r="5857" spans="1:5" x14ac:dyDescent="0.3">
      <c r="A5857" s="10" t="s">
        <v>4052</v>
      </c>
      <c r="B5857" s="10" t="s">
        <v>4053</v>
      </c>
      <c r="C5857" s="10" t="s">
        <v>728</v>
      </c>
      <c r="D5857" s="10" t="s">
        <v>42</v>
      </c>
      <c r="E5857" s="9" t="s">
        <v>4288</v>
      </c>
    </row>
    <row r="5858" spans="1:5" x14ac:dyDescent="0.3">
      <c r="A5858" s="10" t="s">
        <v>4056</v>
      </c>
      <c r="B5858" s="10" t="s">
        <v>4057</v>
      </c>
      <c r="C5858" s="10" t="s">
        <v>728</v>
      </c>
      <c r="D5858" s="10" t="s">
        <v>42</v>
      </c>
      <c r="E5858" s="9" t="s">
        <v>4288</v>
      </c>
    </row>
    <row r="5859" spans="1:5" x14ac:dyDescent="0.3">
      <c r="A5859" s="10" t="s">
        <v>4159</v>
      </c>
      <c r="B5859" s="10" t="s">
        <v>4160</v>
      </c>
      <c r="C5859" s="10" t="s">
        <v>728</v>
      </c>
      <c r="D5859" s="10" t="s">
        <v>42</v>
      </c>
      <c r="E5859" s="9" t="s">
        <v>4288</v>
      </c>
    </row>
    <row r="5860" spans="1:5" x14ac:dyDescent="0.3">
      <c r="A5860" s="10" t="s">
        <v>4048</v>
      </c>
      <c r="B5860" s="10" t="s">
        <v>4049</v>
      </c>
      <c r="C5860" s="10" t="s">
        <v>728</v>
      </c>
      <c r="D5860" s="10" t="s">
        <v>42</v>
      </c>
      <c r="E5860" s="9" t="s">
        <v>4288</v>
      </c>
    </row>
    <row r="5861" spans="1:5" x14ac:dyDescent="0.3">
      <c r="A5861" s="10" t="s">
        <v>4097</v>
      </c>
      <c r="B5861" s="10" t="s">
        <v>4098</v>
      </c>
      <c r="C5861" s="10" t="s">
        <v>728</v>
      </c>
      <c r="D5861" s="10" t="s">
        <v>42</v>
      </c>
      <c r="E5861" s="9" t="s">
        <v>4288</v>
      </c>
    </row>
    <row r="5862" spans="1:5" x14ac:dyDescent="0.3">
      <c r="A5862" s="10" t="s">
        <v>4161</v>
      </c>
      <c r="B5862" s="10" t="s">
        <v>4088</v>
      </c>
      <c r="C5862" s="10" t="s">
        <v>728</v>
      </c>
      <c r="D5862" s="10" t="s">
        <v>42</v>
      </c>
      <c r="E5862" s="9" t="s">
        <v>4288</v>
      </c>
    </row>
    <row r="5863" spans="1:5" x14ac:dyDescent="0.3">
      <c r="A5863" s="10" t="s">
        <v>4099</v>
      </c>
      <c r="B5863" s="10" t="s">
        <v>4100</v>
      </c>
      <c r="C5863" s="10" t="s">
        <v>728</v>
      </c>
      <c r="D5863" s="10" t="s">
        <v>42</v>
      </c>
      <c r="E5863" s="9" t="s">
        <v>4288</v>
      </c>
    </row>
    <row r="5864" spans="1:5" x14ac:dyDescent="0.3">
      <c r="A5864" s="10" t="s">
        <v>4105</v>
      </c>
      <c r="B5864" s="10" t="s">
        <v>4106</v>
      </c>
      <c r="C5864" s="10" t="s">
        <v>728</v>
      </c>
      <c r="D5864" s="10" t="s">
        <v>42</v>
      </c>
      <c r="E5864" s="9" t="s">
        <v>4288</v>
      </c>
    </row>
    <row r="5865" spans="1:5" x14ac:dyDescent="0.3">
      <c r="A5865" s="10" t="s">
        <v>4081</v>
      </c>
      <c r="B5865" s="10" t="s">
        <v>4082</v>
      </c>
      <c r="C5865" s="10" t="s">
        <v>728</v>
      </c>
      <c r="D5865" s="10" t="s">
        <v>42</v>
      </c>
      <c r="E5865" s="9" t="s">
        <v>4288</v>
      </c>
    </row>
    <row r="5866" spans="1:5" x14ac:dyDescent="0.3">
      <c r="A5866" s="10" t="s">
        <v>3995</v>
      </c>
      <c r="B5866" s="10" t="s">
        <v>3996</v>
      </c>
      <c r="C5866" s="10" t="s">
        <v>728</v>
      </c>
      <c r="D5866" s="10" t="s">
        <v>42</v>
      </c>
      <c r="E5866" s="9" t="s">
        <v>4288</v>
      </c>
    </row>
    <row r="5867" spans="1:5" x14ac:dyDescent="0.3">
      <c r="A5867" s="10" t="s">
        <v>3997</v>
      </c>
      <c r="B5867" s="10" t="s">
        <v>3998</v>
      </c>
      <c r="C5867" s="10" t="s">
        <v>728</v>
      </c>
      <c r="D5867" s="10" t="s">
        <v>42</v>
      </c>
      <c r="E5867" s="9" t="s">
        <v>4288</v>
      </c>
    </row>
    <row r="5868" spans="1:5" x14ac:dyDescent="0.3">
      <c r="A5868" s="10" t="s">
        <v>4162</v>
      </c>
      <c r="B5868" s="10" t="s">
        <v>4163</v>
      </c>
      <c r="C5868" s="10" t="s">
        <v>728</v>
      </c>
      <c r="D5868" s="10" t="s">
        <v>42</v>
      </c>
      <c r="E5868" s="9" t="s">
        <v>4288</v>
      </c>
    </row>
    <row r="5869" spans="1:5" x14ac:dyDescent="0.3">
      <c r="A5869" s="10" t="s">
        <v>4121</v>
      </c>
      <c r="B5869" s="10" t="s">
        <v>4122</v>
      </c>
      <c r="C5869" s="10" t="s">
        <v>728</v>
      </c>
      <c r="D5869" s="10" t="s">
        <v>42</v>
      </c>
      <c r="E5869" s="9" t="s">
        <v>4288</v>
      </c>
    </row>
    <row r="5870" spans="1:5" x14ac:dyDescent="0.3">
      <c r="A5870" s="10" t="s">
        <v>3963</v>
      </c>
      <c r="B5870" s="10" t="s">
        <v>3964</v>
      </c>
      <c r="C5870" s="10" t="s">
        <v>728</v>
      </c>
      <c r="D5870" s="10" t="s">
        <v>42</v>
      </c>
      <c r="E5870" s="9" t="s">
        <v>4288</v>
      </c>
    </row>
    <row r="5871" spans="1:5" x14ac:dyDescent="0.3">
      <c r="A5871" s="10" t="s">
        <v>4054</v>
      </c>
      <c r="B5871" s="10" t="s">
        <v>4055</v>
      </c>
      <c r="C5871" s="10" t="s">
        <v>728</v>
      </c>
      <c r="D5871" s="10" t="s">
        <v>42</v>
      </c>
      <c r="E5871" s="9" t="s">
        <v>4288</v>
      </c>
    </row>
    <row r="5872" spans="1:5" x14ac:dyDescent="0.3">
      <c r="A5872" s="10" t="s">
        <v>3965</v>
      </c>
      <c r="B5872" s="10" t="s">
        <v>3966</v>
      </c>
      <c r="C5872" s="10" t="s">
        <v>728</v>
      </c>
      <c r="D5872" s="10" t="s">
        <v>42</v>
      </c>
      <c r="E5872" s="9" t="s">
        <v>4288</v>
      </c>
    </row>
    <row r="5873" spans="1:5" x14ac:dyDescent="0.3">
      <c r="A5873" s="10" t="s">
        <v>4107</v>
      </c>
      <c r="B5873" s="10" t="s">
        <v>4108</v>
      </c>
      <c r="C5873" s="10" t="s">
        <v>728</v>
      </c>
      <c r="D5873" s="10" t="s">
        <v>42</v>
      </c>
      <c r="E5873" s="9" t="s">
        <v>4288</v>
      </c>
    </row>
    <row r="5874" spans="1:5" x14ac:dyDescent="0.3">
      <c r="A5874" s="10" t="s">
        <v>3973</v>
      </c>
      <c r="B5874" s="10" t="s">
        <v>3974</v>
      </c>
      <c r="C5874" s="10" t="s">
        <v>728</v>
      </c>
      <c r="D5874" s="10" t="s">
        <v>42</v>
      </c>
      <c r="E5874" s="9" t="s">
        <v>4288</v>
      </c>
    </row>
    <row r="5875" spans="1:5" x14ac:dyDescent="0.3">
      <c r="A5875" s="10" t="s">
        <v>3983</v>
      </c>
      <c r="B5875" s="10" t="s">
        <v>3984</v>
      </c>
      <c r="C5875" s="10" t="s">
        <v>728</v>
      </c>
      <c r="D5875" s="10" t="s">
        <v>42</v>
      </c>
      <c r="E5875" s="9" t="s">
        <v>4288</v>
      </c>
    </row>
    <row r="5876" spans="1:5" x14ac:dyDescent="0.3">
      <c r="A5876" s="10" t="s">
        <v>3987</v>
      </c>
      <c r="B5876" s="10" t="s">
        <v>3988</v>
      </c>
      <c r="C5876" s="10" t="s">
        <v>728</v>
      </c>
      <c r="D5876" s="10" t="s">
        <v>42</v>
      </c>
      <c r="E5876" s="9" t="s">
        <v>4288</v>
      </c>
    </row>
    <row r="5877" spans="1:5" x14ac:dyDescent="0.3">
      <c r="A5877" s="10" t="s">
        <v>3975</v>
      </c>
      <c r="B5877" s="10" t="s">
        <v>3976</v>
      </c>
      <c r="C5877" s="10" t="s">
        <v>728</v>
      </c>
      <c r="D5877" s="10" t="s">
        <v>42</v>
      </c>
      <c r="E5877" s="9" t="s">
        <v>4288</v>
      </c>
    </row>
    <row r="5878" spans="1:5" x14ac:dyDescent="0.3">
      <c r="A5878" s="10" t="s">
        <v>2867</v>
      </c>
      <c r="B5878" s="10" t="s">
        <v>2868</v>
      </c>
      <c r="C5878" s="10" t="s">
        <v>731</v>
      </c>
      <c r="D5878" s="10" t="s">
        <v>42</v>
      </c>
      <c r="E5878" s="9" t="s">
        <v>4288</v>
      </c>
    </row>
    <row r="5879" spans="1:5" x14ac:dyDescent="0.3">
      <c r="A5879" s="10" t="s">
        <v>528</v>
      </c>
      <c r="B5879" s="10" t="s">
        <v>529</v>
      </c>
      <c r="C5879" s="10" t="s">
        <v>232</v>
      </c>
      <c r="D5879" s="10" t="s">
        <v>42</v>
      </c>
      <c r="E5879" s="9" t="s">
        <v>4288</v>
      </c>
    </row>
    <row r="5880" spans="1:5" x14ac:dyDescent="0.3">
      <c r="A5880" s="10" t="s">
        <v>4164</v>
      </c>
      <c r="B5880" s="10" t="s">
        <v>4164</v>
      </c>
      <c r="C5880" s="10" t="s">
        <v>232</v>
      </c>
      <c r="D5880" s="10" t="s">
        <v>208</v>
      </c>
      <c r="E5880" s="9" t="s">
        <v>4288</v>
      </c>
    </row>
    <row r="5881" spans="1:5" x14ac:dyDescent="0.3">
      <c r="A5881" s="10" t="s">
        <v>4165</v>
      </c>
      <c r="B5881" s="10" t="s">
        <v>4166</v>
      </c>
      <c r="C5881" s="10" t="s">
        <v>232</v>
      </c>
      <c r="D5881" s="10" t="s">
        <v>208</v>
      </c>
      <c r="E5881" s="9" t="s">
        <v>4288</v>
      </c>
    </row>
    <row r="5882" spans="1:5" x14ac:dyDescent="0.3">
      <c r="A5882" s="10" t="s">
        <v>4167</v>
      </c>
      <c r="B5882" s="10" t="s">
        <v>4168</v>
      </c>
      <c r="C5882" s="10" t="s">
        <v>232</v>
      </c>
      <c r="D5882" s="10" t="s">
        <v>208</v>
      </c>
      <c r="E5882" s="9" t="s">
        <v>4288</v>
      </c>
    </row>
    <row r="5883" spans="1:5" x14ac:dyDescent="0.3">
      <c r="A5883" s="10" t="s">
        <v>4169</v>
      </c>
      <c r="B5883" s="10" t="s">
        <v>4169</v>
      </c>
      <c r="C5883" s="10" t="s">
        <v>232</v>
      </c>
      <c r="D5883" s="10" t="s">
        <v>208</v>
      </c>
      <c r="E5883" s="9" t="s">
        <v>4288</v>
      </c>
    </row>
    <row r="5884" spans="1:5" x14ac:dyDescent="0.3">
      <c r="A5884" s="10" t="s">
        <v>4170</v>
      </c>
      <c r="B5884" s="10" t="s">
        <v>4171</v>
      </c>
      <c r="C5884" s="10" t="s">
        <v>232</v>
      </c>
      <c r="D5884" s="10" t="s">
        <v>208</v>
      </c>
      <c r="E5884" s="9" t="s">
        <v>4288</v>
      </c>
    </row>
    <row r="5885" spans="1:5" x14ac:dyDescent="0.3">
      <c r="A5885" s="10" t="s">
        <v>4170</v>
      </c>
      <c r="B5885" s="10" t="s">
        <v>4171</v>
      </c>
      <c r="C5885" s="10" t="s">
        <v>232</v>
      </c>
      <c r="D5885" s="10" t="s">
        <v>208</v>
      </c>
      <c r="E5885" s="9" t="s">
        <v>4288</v>
      </c>
    </row>
    <row r="5886" spans="1:5" x14ac:dyDescent="0.3">
      <c r="A5886" s="10" t="s">
        <v>4172</v>
      </c>
      <c r="B5886" s="10" t="s">
        <v>4172</v>
      </c>
      <c r="C5886" s="10" t="s">
        <v>232</v>
      </c>
      <c r="D5886" s="10" t="s">
        <v>208</v>
      </c>
      <c r="E5886" s="9" t="s">
        <v>4288</v>
      </c>
    </row>
    <row r="5887" spans="1:5" x14ac:dyDescent="0.3">
      <c r="A5887" s="10" t="s">
        <v>542</v>
      </c>
      <c r="B5887" s="10" t="s">
        <v>543</v>
      </c>
      <c r="C5887" s="10" t="s">
        <v>232</v>
      </c>
      <c r="D5887" s="10" t="s">
        <v>42</v>
      </c>
      <c r="E5887" s="9" t="s">
        <v>4288</v>
      </c>
    </row>
    <row r="5888" spans="1:5" x14ac:dyDescent="0.3">
      <c r="A5888" s="10" t="s">
        <v>3160</v>
      </c>
      <c r="B5888" s="10" t="s">
        <v>3161</v>
      </c>
      <c r="C5888" s="10" t="s">
        <v>225</v>
      </c>
      <c r="D5888" s="10" t="s">
        <v>12</v>
      </c>
      <c r="E5888" s="9" t="s">
        <v>4288</v>
      </c>
    </row>
    <row r="5889" spans="1:5" x14ac:dyDescent="0.3">
      <c r="A5889" s="10" t="s">
        <v>3215</v>
      </c>
      <c r="B5889" s="10" t="s">
        <v>3216</v>
      </c>
      <c r="C5889" s="10" t="s">
        <v>225</v>
      </c>
      <c r="D5889" s="10" t="s">
        <v>42</v>
      </c>
      <c r="E5889" s="9" t="s">
        <v>4288</v>
      </c>
    </row>
    <row r="5890" spans="1:5" x14ac:dyDescent="0.3">
      <c r="A5890" s="10" t="s">
        <v>3164</v>
      </c>
      <c r="B5890" s="10" t="s">
        <v>3165</v>
      </c>
      <c r="C5890" s="10" t="s">
        <v>225</v>
      </c>
      <c r="D5890" s="10" t="s">
        <v>42</v>
      </c>
      <c r="E5890" s="9" t="s">
        <v>4288</v>
      </c>
    </row>
    <row r="5891" spans="1:5" x14ac:dyDescent="0.3">
      <c r="A5891" s="10" t="s">
        <v>3501</v>
      </c>
      <c r="B5891" s="10" t="s">
        <v>3502</v>
      </c>
      <c r="C5891" s="10" t="s">
        <v>225</v>
      </c>
      <c r="D5891" s="10" t="s">
        <v>42</v>
      </c>
      <c r="E5891" s="9" t="s">
        <v>4288</v>
      </c>
    </row>
    <row r="5892" spans="1:5" x14ac:dyDescent="0.3">
      <c r="A5892" s="10" t="s">
        <v>3168</v>
      </c>
      <c r="B5892" s="10" t="s">
        <v>3169</v>
      </c>
      <c r="C5892" s="10" t="s">
        <v>225</v>
      </c>
      <c r="D5892" s="10" t="s">
        <v>42</v>
      </c>
      <c r="E5892" s="9" t="s">
        <v>4288</v>
      </c>
    </row>
    <row r="5893" spans="1:5" x14ac:dyDescent="0.3">
      <c r="A5893" s="10" t="s">
        <v>3471</v>
      </c>
      <c r="B5893" s="10" t="s">
        <v>3472</v>
      </c>
      <c r="C5893" s="10" t="s">
        <v>807</v>
      </c>
      <c r="D5893" s="10" t="s">
        <v>42</v>
      </c>
      <c r="E5893" s="9" t="s">
        <v>4288</v>
      </c>
    </row>
    <row r="5894" spans="1:5" x14ac:dyDescent="0.3">
      <c r="A5894" s="10" t="s">
        <v>4173</v>
      </c>
      <c r="B5894" s="10" t="s">
        <v>4174</v>
      </c>
      <c r="C5894" s="10" t="s">
        <v>257</v>
      </c>
      <c r="D5894" s="10" t="s">
        <v>42</v>
      </c>
      <c r="E5894" s="9" t="s">
        <v>4288</v>
      </c>
    </row>
    <row r="5895" spans="1:5" x14ac:dyDescent="0.3">
      <c r="A5895" s="10" t="s">
        <v>4175</v>
      </c>
      <c r="B5895" s="10" t="s">
        <v>4176</v>
      </c>
      <c r="C5895" s="10" t="s">
        <v>257</v>
      </c>
      <c r="D5895" s="10" t="s">
        <v>42</v>
      </c>
      <c r="E5895" s="9" t="s">
        <v>4288</v>
      </c>
    </row>
    <row r="5896" spans="1:5" x14ac:dyDescent="0.3">
      <c r="A5896" s="10" t="s">
        <v>4177</v>
      </c>
      <c r="B5896" s="10" t="s">
        <v>4178</v>
      </c>
      <c r="C5896" s="10" t="s">
        <v>257</v>
      </c>
      <c r="D5896" s="10" t="s">
        <v>42</v>
      </c>
      <c r="E5896" s="9" t="s">
        <v>4288</v>
      </c>
    </row>
    <row r="5897" spans="1:5" x14ac:dyDescent="0.3">
      <c r="A5897" s="10" t="s">
        <v>4179</v>
      </c>
      <c r="B5897" s="10" t="s">
        <v>4180</v>
      </c>
      <c r="C5897" s="10" t="s">
        <v>257</v>
      </c>
      <c r="D5897" s="10" t="s">
        <v>42</v>
      </c>
      <c r="E5897" s="9" t="s">
        <v>4288</v>
      </c>
    </row>
    <row r="5898" spans="1:5" x14ac:dyDescent="0.3">
      <c r="A5898" s="10" t="s">
        <v>4181</v>
      </c>
      <c r="B5898" s="10" t="s">
        <v>4182</v>
      </c>
      <c r="C5898" s="10" t="s">
        <v>257</v>
      </c>
      <c r="D5898" s="10" t="s">
        <v>42</v>
      </c>
      <c r="E5898" s="9" t="s">
        <v>4288</v>
      </c>
    </row>
    <row r="5899" spans="1:5" x14ac:dyDescent="0.3">
      <c r="A5899" s="10" t="s">
        <v>4183</v>
      </c>
      <c r="B5899" s="10" t="s">
        <v>4184</v>
      </c>
      <c r="C5899" s="10" t="s">
        <v>257</v>
      </c>
      <c r="D5899" s="10" t="s">
        <v>42</v>
      </c>
      <c r="E5899" s="9" t="s">
        <v>4288</v>
      </c>
    </row>
    <row r="5900" spans="1:5" x14ac:dyDescent="0.3">
      <c r="A5900" s="10" t="s">
        <v>4185</v>
      </c>
      <c r="B5900" s="10" t="s">
        <v>4186</v>
      </c>
      <c r="C5900" s="10" t="s">
        <v>257</v>
      </c>
      <c r="D5900" s="10" t="s">
        <v>42</v>
      </c>
      <c r="E5900" s="9" t="s">
        <v>4288</v>
      </c>
    </row>
    <row r="5901" spans="1:5" x14ac:dyDescent="0.3">
      <c r="A5901" s="10" t="s">
        <v>4187</v>
      </c>
      <c r="B5901" s="10" t="s">
        <v>4188</v>
      </c>
      <c r="C5901" s="10" t="s">
        <v>257</v>
      </c>
      <c r="D5901" s="10" t="s">
        <v>42</v>
      </c>
      <c r="E5901" s="9" t="s">
        <v>4288</v>
      </c>
    </row>
    <row r="5902" spans="1:5" x14ac:dyDescent="0.3">
      <c r="A5902" s="10" t="s">
        <v>1525</v>
      </c>
      <c r="B5902" s="10" t="s">
        <v>1526</v>
      </c>
      <c r="C5902" s="10" t="s">
        <v>807</v>
      </c>
      <c r="D5902" s="10" t="s">
        <v>208</v>
      </c>
      <c r="E5902" s="9" t="s">
        <v>4288</v>
      </c>
    </row>
    <row r="5903" spans="1:5" x14ac:dyDescent="0.3">
      <c r="A5903" s="10" t="s">
        <v>1525</v>
      </c>
      <c r="B5903" s="10" t="s">
        <v>1526</v>
      </c>
      <c r="C5903" s="10" t="s">
        <v>807</v>
      </c>
      <c r="D5903" s="10" t="s">
        <v>208</v>
      </c>
      <c r="E5903" s="9" t="s">
        <v>4288</v>
      </c>
    </row>
    <row r="5904" spans="1:5" x14ac:dyDescent="0.3">
      <c r="A5904" s="10" t="s">
        <v>4189</v>
      </c>
      <c r="B5904" s="10" t="s">
        <v>4189</v>
      </c>
      <c r="C5904" s="10" t="s">
        <v>807</v>
      </c>
      <c r="D5904" s="10" t="s">
        <v>208</v>
      </c>
      <c r="E5904" s="9" t="s">
        <v>4288</v>
      </c>
    </row>
    <row r="5905" spans="1:5" x14ac:dyDescent="0.3">
      <c r="A5905" s="10" t="s">
        <v>4190</v>
      </c>
      <c r="B5905" s="10" t="s">
        <v>4191</v>
      </c>
      <c r="C5905" s="10" t="s">
        <v>731</v>
      </c>
      <c r="D5905" s="10" t="s">
        <v>208</v>
      </c>
      <c r="E5905" s="9" t="s">
        <v>4288</v>
      </c>
    </row>
    <row r="5906" spans="1:5" x14ac:dyDescent="0.3">
      <c r="A5906" s="10" t="s">
        <v>4192</v>
      </c>
      <c r="B5906" s="10" t="s">
        <v>4192</v>
      </c>
      <c r="C5906" s="10" t="s">
        <v>731</v>
      </c>
      <c r="D5906" s="10" t="s">
        <v>208</v>
      </c>
      <c r="E5906" s="9" t="s">
        <v>4288</v>
      </c>
    </row>
    <row r="5907" spans="1:5" x14ac:dyDescent="0.3">
      <c r="A5907" s="10" t="s">
        <v>4192</v>
      </c>
      <c r="B5907" s="10" t="s">
        <v>4192</v>
      </c>
      <c r="C5907" s="10" t="s">
        <v>731</v>
      </c>
      <c r="D5907" s="10" t="s">
        <v>208</v>
      </c>
      <c r="E5907" s="9" t="s">
        <v>4288</v>
      </c>
    </row>
    <row r="5908" spans="1:5" x14ac:dyDescent="0.3">
      <c r="A5908" s="10" t="s">
        <v>4193</v>
      </c>
      <c r="B5908" s="10" t="s">
        <v>4193</v>
      </c>
      <c r="C5908" s="10" t="s">
        <v>731</v>
      </c>
      <c r="D5908" s="10" t="s">
        <v>208</v>
      </c>
      <c r="E5908" s="9" t="s">
        <v>4288</v>
      </c>
    </row>
    <row r="5909" spans="1:5" x14ac:dyDescent="0.3">
      <c r="A5909" s="10" t="s">
        <v>4194</v>
      </c>
      <c r="B5909" s="10" t="s">
        <v>4194</v>
      </c>
      <c r="C5909" s="10" t="s">
        <v>807</v>
      </c>
      <c r="D5909" s="10" t="s">
        <v>208</v>
      </c>
      <c r="E5909" s="9" t="s">
        <v>4288</v>
      </c>
    </row>
    <row r="5910" spans="1:5" x14ac:dyDescent="0.3">
      <c r="A5910" s="10" t="s">
        <v>4195</v>
      </c>
      <c r="B5910" s="10" t="s">
        <v>4195</v>
      </c>
      <c r="C5910" s="10" t="s">
        <v>731</v>
      </c>
      <c r="D5910" s="10" t="s">
        <v>208</v>
      </c>
      <c r="E5910" s="9" t="s">
        <v>4288</v>
      </c>
    </row>
    <row r="5911" spans="1:5" x14ac:dyDescent="0.3">
      <c r="A5911" s="10" t="s">
        <v>4196</v>
      </c>
      <c r="B5911" s="10" t="s">
        <v>4196</v>
      </c>
      <c r="C5911" s="10" t="s">
        <v>731</v>
      </c>
      <c r="D5911" s="10" t="s">
        <v>208</v>
      </c>
      <c r="E5911" s="9" t="s">
        <v>4288</v>
      </c>
    </row>
    <row r="5912" spans="1:5" x14ac:dyDescent="0.3">
      <c r="A5912" s="10" t="s">
        <v>4197</v>
      </c>
      <c r="B5912" s="10" t="s">
        <v>4197</v>
      </c>
      <c r="C5912" s="10" t="s">
        <v>807</v>
      </c>
      <c r="D5912" s="10" t="s">
        <v>208</v>
      </c>
      <c r="E5912" s="9" t="s">
        <v>4288</v>
      </c>
    </row>
    <row r="5913" spans="1:5" x14ac:dyDescent="0.3">
      <c r="A5913" s="10" t="s">
        <v>4198</v>
      </c>
      <c r="B5913" s="10" t="s">
        <v>4198</v>
      </c>
      <c r="C5913" s="10" t="s">
        <v>807</v>
      </c>
      <c r="D5913" s="10" t="s">
        <v>208</v>
      </c>
      <c r="E5913" s="9" t="s">
        <v>4288</v>
      </c>
    </row>
    <row r="5914" spans="1:5" x14ac:dyDescent="0.3">
      <c r="A5914" s="10" t="s">
        <v>4199</v>
      </c>
      <c r="B5914" s="10" t="s">
        <v>4199</v>
      </c>
      <c r="C5914" s="10" t="s">
        <v>731</v>
      </c>
      <c r="D5914" s="10" t="s">
        <v>208</v>
      </c>
      <c r="E5914" s="9" t="s">
        <v>4288</v>
      </c>
    </row>
    <row r="5915" spans="1:5" x14ac:dyDescent="0.3">
      <c r="A5915" s="10" t="s">
        <v>4200</v>
      </c>
      <c r="B5915" s="10" t="s">
        <v>4200</v>
      </c>
      <c r="C5915" s="10" t="s">
        <v>807</v>
      </c>
      <c r="D5915" s="10" t="s">
        <v>208</v>
      </c>
      <c r="E5915" s="9" t="s">
        <v>4288</v>
      </c>
    </row>
    <row r="5916" spans="1:5" x14ac:dyDescent="0.3">
      <c r="A5916" s="10" t="s">
        <v>4201</v>
      </c>
      <c r="B5916" s="10" t="s">
        <v>4201</v>
      </c>
      <c r="C5916" s="10" t="s">
        <v>807</v>
      </c>
      <c r="D5916" s="10" t="s">
        <v>208</v>
      </c>
      <c r="E5916" s="9" t="s">
        <v>4288</v>
      </c>
    </row>
    <row r="5917" spans="1:5" x14ac:dyDescent="0.3">
      <c r="A5917" s="10" t="s">
        <v>1569</v>
      </c>
      <c r="B5917" s="10" t="s">
        <v>1569</v>
      </c>
      <c r="C5917" s="10" t="s">
        <v>807</v>
      </c>
      <c r="D5917" s="10" t="s">
        <v>208</v>
      </c>
      <c r="E5917" s="9" t="s">
        <v>4288</v>
      </c>
    </row>
    <row r="5918" spans="1:5" x14ac:dyDescent="0.3">
      <c r="A5918" s="10" t="s">
        <v>4202</v>
      </c>
      <c r="B5918" s="10" t="s">
        <v>4202</v>
      </c>
      <c r="C5918" s="10" t="s">
        <v>807</v>
      </c>
      <c r="D5918" s="10" t="s">
        <v>208</v>
      </c>
      <c r="E5918" s="9" t="s">
        <v>4288</v>
      </c>
    </row>
    <row r="5919" spans="1:5" x14ac:dyDescent="0.3">
      <c r="A5919" s="10" t="s">
        <v>4198</v>
      </c>
      <c r="B5919" s="10" t="s">
        <v>4198</v>
      </c>
      <c r="C5919" s="10" t="s">
        <v>807</v>
      </c>
      <c r="D5919" s="10" t="s">
        <v>208</v>
      </c>
      <c r="E5919" s="9" t="s">
        <v>4288</v>
      </c>
    </row>
    <row r="5920" spans="1:5" x14ac:dyDescent="0.3">
      <c r="A5920" s="10" t="s">
        <v>4203</v>
      </c>
      <c r="B5920" s="10" t="s">
        <v>4203</v>
      </c>
      <c r="C5920" s="10" t="s">
        <v>731</v>
      </c>
      <c r="D5920" s="10" t="s">
        <v>208</v>
      </c>
      <c r="E5920" s="9" t="s">
        <v>4288</v>
      </c>
    </row>
    <row r="5921" spans="1:5" x14ac:dyDescent="0.3">
      <c r="A5921" s="10" t="s">
        <v>4204</v>
      </c>
      <c r="B5921" s="10" t="s">
        <v>4204</v>
      </c>
      <c r="C5921" s="10" t="s">
        <v>731</v>
      </c>
      <c r="D5921" s="10" t="s">
        <v>208</v>
      </c>
      <c r="E5921" s="9" t="s">
        <v>4288</v>
      </c>
    </row>
    <row r="5922" spans="1:5" x14ac:dyDescent="0.3">
      <c r="A5922" s="10" t="s">
        <v>4192</v>
      </c>
      <c r="B5922" s="10" t="s">
        <v>4192</v>
      </c>
      <c r="C5922" s="10" t="s">
        <v>731</v>
      </c>
      <c r="D5922" s="10" t="s">
        <v>208</v>
      </c>
      <c r="E5922" s="9" t="s">
        <v>4288</v>
      </c>
    </row>
    <row r="5923" spans="1:5" x14ac:dyDescent="0.3">
      <c r="A5923" s="10" t="s">
        <v>4205</v>
      </c>
      <c r="B5923" s="10" t="s">
        <v>4205</v>
      </c>
      <c r="C5923" s="10" t="s">
        <v>731</v>
      </c>
      <c r="D5923" s="10" t="s">
        <v>208</v>
      </c>
      <c r="E5923" s="9" t="s">
        <v>4288</v>
      </c>
    </row>
    <row r="5924" spans="1:5" x14ac:dyDescent="0.3">
      <c r="A5924" s="10" t="s">
        <v>4206</v>
      </c>
      <c r="B5924" s="10" t="s">
        <v>4206</v>
      </c>
      <c r="C5924" s="10" t="s">
        <v>731</v>
      </c>
      <c r="D5924" s="10" t="s">
        <v>208</v>
      </c>
      <c r="E5924" s="9" t="s">
        <v>4288</v>
      </c>
    </row>
    <row r="5925" spans="1:5" x14ac:dyDescent="0.3">
      <c r="A5925" s="10" t="s">
        <v>4207</v>
      </c>
      <c r="B5925" s="10" t="s">
        <v>4207</v>
      </c>
      <c r="C5925" s="10" t="s">
        <v>731</v>
      </c>
      <c r="D5925" s="10" t="s">
        <v>208</v>
      </c>
      <c r="E5925" s="9" t="s">
        <v>4288</v>
      </c>
    </row>
    <row r="5926" spans="1:5" x14ac:dyDescent="0.3">
      <c r="A5926" s="10" t="s">
        <v>4208</v>
      </c>
      <c r="B5926" s="10" t="s">
        <v>4209</v>
      </c>
      <c r="C5926" s="10" t="s">
        <v>731</v>
      </c>
      <c r="D5926" s="10" t="s">
        <v>208</v>
      </c>
      <c r="E5926" s="9" t="s">
        <v>4288</v>
      </c>
    </row>
    <row r="5927" spans="1:5" x14ac:dyDescent="0.3">
      <c r="A5927" s="10" t="s">
        <v>4208</v>
      </c>
      <c r="B5927" s="10" t="s">
        <v>4209</v>
      </c>
      <c r="C5927" s="10" t="s">
        <v>731</v>
      </c>
      <c r="D5927" s="10" t="s">
        <v>208</v>
      </c>
      <c r="E5927" s="9" t="s">
        <v>4288</v>
      </c>
    </row>
    <row r="5928" spans="1:5" x14ac:dyDescent="0.3">
      <c r="A5928" s="10" t="s">
        <v>4210</v>
      </c>
      <c r="B5928" s="10" t="s">
        <v>4210</v>
      </c>
      <c r="C5928" s="10" t="s">
        <v>731</v>
      </c>
      <c r="D5928" s="10" t="s">
        <v>208</v>
      </c>
      <c r="E5928" s="9" t="s">
        <v>4288</v>
      </c>
    </row>
    <row r="5929" spans="1:5" x14ac:dyDescent="0.3">
      <c r="A5929" s="10" t="s">
        <v>4210</v>
      </c>
      <c r="B5929" s="10" t="s">
        <v>4210</v>
      </c>
      <c r="C5929" s="10" t="s">
        <v>731</v>
      </c>
      <c r="D5929" s="10" t="s">
        <v>208</v>
      </c>
      <c r="E5929" s="9" t="s">
        <v>4288</v>
      </c>
    </row>
    <row r="5930" spans="1:5" x14ac:dyDescent="0.3">
      <c r="A5930" s="10" t="s">
        <v>4211</v>
      </c>
      <c r="B5930" s="10" t="s">
        <v>4212</v>
      </c>
      <c r="C5930" s="10" t="s">
        <v>731</v>
      </c>
      <c r="D5930" s="10" t="s">
        <v>208</v>
      </c>
      <c r="E5930" s="9" t="s">
        <v>4288</v>
      </c>
    </row>
    <row r="5931" spans="1:5" x14ac:dyDescent="0.3">
      <c r="A5931" s="10" t="s">
        <v>4213</v>
      </c>
      <c r="B5931" s="10" t="s">
        <v>4213</v>
      </c>
      <c r="C5931" s="10" t="s">
        <v>731</v>
      </c>
      <c r="D5931" s="10" t="s">
        <v>208</v>
      </c>
      <c r="E5931" s="9" t="s">
        <v>4288</v>
      </c>
    </row>
    <row r="5932" spans="1:5" x14ac:dyDescent="0.3">
      <c r="A5932" s="10" t="s">
        <v>4213</v>
      </c>
      <c r="B5932" s="10" t="s">
        <v>4213</v>
      </c>
      <c r="C5932" s="10" t="s">
        <v>731</v>
      </c>
      <c r="D5932" s="10" t="s">
        <v>208</v>
      </c>
      <c r="E5932" s="9" t="s">
        <v>4288</v>
      </c>
    </row>
    <row r="5933" spans="1:5" x14ac:dyDescent="0.3">
      <c r="A5933" s="10" t="s">
        <v>4214</v>
      </c>
      <c r="B5933" s="10" t="s">
        <v>4214</v>
      </c>
      <c r="C5933" s="10" t="s">
        <v>807</v>
      </c>
      <c r="D5933" s="10" t="s">
        <v>208</v>
      </c>
      <c r="E5933" s="9" t="s">
        <v>4288</v>
      </c>
    </row>
    <row r="5934" spans="1:5" x14ac:dyDescent="0.3">
      <c r="A5934" s="10" t="s">
        <v>4206</v>
      </c>
      <c r="B5934" s="10" t="s">
        <v>4206</v>
      </c>
      <c r="C5934" s="10" t="s">
        <v>731</v>
      </c>
      <c r="D5934" s="10" t="s">
        <v>208</v>
      </c>
      <c r="E5934" s="9" t="s">
        <v>4288</v>
      </c>
    </row>
    <row r="5935" spans="1:5" x14ac:dyDescent="0.3">
      <c r="A5935" s="10" t="s">
        <v>4215</v>
      </c>
      <c r="B5935" s="10" t="s">
        <v>4215</v>
      </c>
      <c r="C5935" s="10" t="s">
        <v>731</v>
      </c>
      <c r="D5935" s="10" t="s">
        <v>208</v>
      </c>
      <c r="E5935" s="9" t="s">
        <v>4288</v>
      </c>
    </row>
    <row r="5936" spans="1:5" x14ac:dyDescent="0.3">
      <c r="A5936" s="10" t="s">
        <v>1512</v>
      </c>
      <c r="B5936" s="10" t="s">
        <v>1513</v>
      </c>
      <c r="C5936" s="10" t="s">
        <v>807</v>
      </c>
      <c r="D5936" s="10" t="s">
        <v>208</v>
      </c>
      <c r="E5936" s="9" t="s">
        <v>4288</v>
      </c>
    </row>
    <row r="5937" spans="1:5" x14ac:dyDescent="0.3">
      <c r="A5937" s="10" t="s">
        <v>4216</v>
      </c>
      <c r="B5937" s="10" t="s">
        <v>4216</v>
      </c>
      <c r="C5937" s="10" t="s">
        <v>731</v>
      </c>
      <c r="D5937" s="10" t="s">
        <v>208</v>
      </c>
      <c r="E5937" s="9" t="s">
        <v>4288</v>
      </c>
    </row>
    <row r="5938" spans="1:5" x14ac:dyDescent="0.3">
      <c r="A5938" s="10" t="s">
        <v>3600</v>
      </c>
      <c r="B5938" s="10" t="s">
        <v>3601</v>
      </c>
      <c r="C5938" s="10" t="s">
        <v>731</v>
      </c>
      <c r="D5938" s="10" t="s">
        <v>42</v>
      </c>
      <c r="E5938" s="9" t="s">
        <v>4288</v>
      </c>
    </row>
    <row r="5939" spans="1:5" x14ac:dyDescent="0.3">
      <c r="A5939" s="10" t="s">
        <v>2867</v>
      </c>
      <c r="B5939" s="10" t="s">
        <v>2868</v>
      </c>
      <c r="C5939" s="10" t="s">
        <v>731</v>
      </c>
      <c r="D5939" s="10" t="s">
        <v>42</v>
      </c>
      <c r="E5939" s="9" t="s">
        <v>4288</v>
      </c>
    </row>
    <row r="5940" spans="1:5" x14ac:dyDescent="0.3">
      <c r="A5940" s="10" t="s">
        <v>4204</v>
      </c>
      <c r="B5940" s="10" t="s">
        <v>4204</v>
      </c>
      <c r="C5940" s="10" t="s">
        <v>731</v>
      </c>
      <c r="D5940" s="10" t="s">
        <v>208</v>
      </c>
      <c r="E5940" s="9" t="s">
        <v>4288</v>
      </c>
    </row>
    <row r="5941" spans="1:5" x14ac:dyDescent="0.3">
      <c r="A5941" s="10" t="s">
        <v>4190</v>
      </c>
      <c r="B5941" s="10" t="s">
        <v>4191</v>
      </c>
      <c r="C5941" s="10" t="s">
        <v>731</v>
      </c>
      <c r="D5941" s="10" t="s">
        <v>208</v>
      </c>
      <c r="E5941" s="9" t="s">
        <v>4288</v>
      </c>
    </row>
    <row r="5942" spans="1:5" x14ac:dyDescent="0.3">
      <c r="A5942" s="10" t="s">
        <v>4217</v>
      </c>
      <c r="B5942" s="10" t="s">
        <v>4217</v>
      </c>
      <c r="C5942" s="10" t="s">
        <v>731</v>
      </c>
      <c r="D5942" s="10" t="s">
        <v>208</v>
      </c>
      <c r="E5942" s="9" t="s">
        <v>4288</v>
      </c>
    </row>
    <row r="5943" spans="1:5" x14ac:dyDescent="0.3">
      <c r="A5943" s="10" t="s">
        <v>4210</v>
      </c>
      <c r="B5943" s="10" t="s">
        <v>4210</v>
      </c>
      <c r="C5943" s="10" t="s">
        <v>731</v>
      </c>
      <c r="D5943" s="10" t="s">
        <v>208</v>
      </c>
      <c r="E5943" s="9" t="s">
        <v>4288</v>
      </c>
    </row>
    <row r="5944" spans="1:5" x14ac:dyDescent="0.3">
      <c r="A5944" s="10" t="s">
        <v>4218</v>
      </c>
      <c r="B5944" s="10" t="s">
        <v>4218</v>
      </c>
      <c r="C5944" s="10" t="s">
        <v>731</v>
      </c>
      <c r="D5944" s="10" t="s">
        <v>208</v>
      </c>
      <c r="E5944" s="9" t="s">
        <v>4288</v>
      </c>
    </row>
    <row r="5945" spans="1:5" x14ac:dyDescent="0.3">
      <c r="A5945" s="10" t="s">
        <v>4219</v>
      </c>
      <c r="B5945" s="10" t="s">
        <v>4219</v>
      </c>
      <c r="C5945" s="10" t="s">
        <v>731</v>
      </c>
      <c r="D5945" s="10" t="s">
        <v>208</v>
      </c>
      <c r="E5945" s="9" t="s">
        <v>4288</v>
      </c>
    </row>
    <row r="5946" spans="1:5" x14ac:dyDescent="0.3">
      <c r="A5946" s="10" t="s">
        <v>4220</v>
      </c>
      <c r="B5946" s="10" t="s">
        <v>4220</v>
      </c>
      <c r="C5946" s="10" t="s">
        <v>731</v>
      </c>
      <c r="D5946" s="10" t="s">
        <v>208</v>
      </c>
      <c r="E5946" s="9" t="s">
        <v>4288</v>
      </c>
    </row>
    <row r="5947" spans="1:5" x14ac:dyDescent="0.3">
      <c r="A5947" s="10" t="s">
        <v>4205</v>
      </c>
      <c r="B5947" s="10" t="s">
        <v>4205</v>
      </c>
      <c r="C5947" s="10" t="s">
        <v>731</v>
      </c>
      <c r="D5947" s="10" t="s">
        <v>208</v>
      </c>
      <c r="E5947" s="9" t="s">
        <v>4288</v>
      </c>
    </row>
    <row r="5948" spans="1:5" x14ac:dyDescent="0.3">
      <c r="A5948" s="10" t="s">
        <v>4206</v>
      </c>
      <c r="B5948" s="10" t="s">
        <v>4206</v>
      </c>
      <c r="C5948" s="10" t="s">
        <v>731</v>
      </c>
      <c r="D5948" s="10" t="s">
        <v>208</v>
      </c>
      <c r="E5948" s="9" t="s">
        <v>4288</v>
      </c>
    </row>
    <row r="5949" spans="1:5" x14ac:dyDescent="0.3">
      <c r="A5949" s="10" t="s">
        <v>4221</v>
      </c>
      <c r="B5949" s="10" t="s">
        <v>4221</v>
      </c>
      <c r="C5949" s="10" t="s">
        <v>731</v>
      </c>
      <c r="D5949" s="10" t="s">
        <v>208</v>
      </c>
      <c r="E5949" s="9" t="s">
        <v>4288</v>
      </c>
    </row>
    <row r="5950" spans="1:5" x14ac:dyDescent="0.3">
      <c r="A5950" s="10" t="s">
        <v>4199</v>
      </c>
      <c r="B5950" s="10" t="s">
        <v>4199</v>
      </c>
      <c r="C5950" s="10" t="s">
        <v>731</v>
      </c>
      <c r="D5950" s="10" t="s">
        <v>208</v>
      </c>
      <c r="E5950" s="9" t="s">
        <v>4288</v>
      </c>
    </row>
    <row r="5951" spans="1:5" x14ac:dyDescent="0.3">
      <c r="A5951" s="10" t="s">
        <v>1564</v>
      </c>
      <c r="B5951" s="10" t="s">
        <v>1564</v>
      </c>
      <c r="C5951" s="10" t="s">
        <v>807</v>
      </c>
      <c r="D5951" s="10" t="s">
        <v>208</v>
      </c>
      <c r="E5951" s="9" t="s">
        <v>4288</v>
      </c>
    </row>
    <row r="5952" spans="1:5" x14ac:dyDescent="0.3">
      <c r="A5952" s="10" t="s">
        <v>1542</v>
      </c>
      <c r="B5952" s="10" t="s">
        <v>1543</v>
      </c>
      <c r="C5952" s="10" t="s">
        <v>807</v>
      </c>
      <c r="D5952" s="10" t="s">
        <v>208</v>
      </c>
      <c r="E5952" s="9" t="s">
        <v>4288</v>
      </c>
    </row>
    <row r="5953" spans="1:5" x14ac:dyDescent="0.3">
      <c r="A5953" s="10" t="s">
        <v>4222</v>
      </c>
      <c r="B5953" s="10" t="s">
        <v>4222</v>
      </c>
      <c r="C5953" s="10" t="s">
        <v>807</v>
      </c>
      <c r="D5953" s="10" t="s">
        <v>208</v>
      </c>
      <c r="E5953" s="9" t="s">
        <v>4288</v>
      </c>
    </row>
    <row r="5954" spans="1:5" x14ac:dyDescent="0.3">
      <c r="A5954" s="10" t="s">
        <v>4222</v>
      </c>
      <c r="B5954" s="10" t="s">
        <v>4222</v>
      </c>
      <c r="C5954" s="10" t="s">
        <v>807</v>
      </c>
      <c r="D5954" s="10" t="s">
        <v>208</v>
      </c>
      <c r="E5954" s="9" t="s">
        <v>4288</v>
      </c>
    </row>
    <row r="5955" spans="1:5" x14ac:dyDescent="0.3">
      <c r="A5955" s="10" t="s">
        <v>4223</v>
      </c>
      <c r="B5955" s="10" t="s">
        <v>4224</v>
      </c>
      <c r="C5955" s="10" t="s">
        <v>731</v>
      </c>
      <c r="D5955" s="10" t="s">
        <v>42</v>
      </c>
      <c r="E5955" s="9" t="s">
        <v>4288</v>
      </c>
    </row>
    <row r="5956" spans="1:5" x14ac:dyDescent="0.3">
      <c r="A5956" s="10" t="s">
        <v>4225</v>
      </c>
      <c r="B5956" s="10" t="s">
        <v>4225</v>
      </c>
      <c r="C5956" s="10" t="s">
        <v>807</v>
      </c>
      <c r="D5956" s="10" t="s">
        <v>208</v>
      </c>
      <c r="E5956" s="9" t="s">
        <v>4288</v>
      </c>
    </row>
    <row r="5957" spans="1:5" x14ac:dyDescent="0.3">
      <c r="A5957" s="10" t="s">
        <v>1565</v>
      </c>
      <c r="B5957" s="10" t="s">
        <v>1565</v>
      </c>
      <c r="C5957" s="10" t="s">
        <v>807</v>
      </c>
      <c r="D5957" s="10" t="s">
        <v>208</v>
      </c>
      <c r="E5957" s="9" t="s">
        <v>4288</v>
      </c>
    </row>
    <row r="5958" spans="1:5" x14ac:dyDescent="0.3">
      <c r="A5958" s="10" t="s">
        <v>4226</v>
      </c>
      <c r="B5958" s="10" t="s">
        <v>2600</v>
      </c>
      <c r="C5958" s="10" t="s">
        <v>807</v>
      </c>
      <c r="D5958" s="10" t="s">
        <v>208</v>
      </c>
      <c r="E5958" s="9" t="s">
        <v>4288</v>
      </c>
    </row>
    <row r="5959" spans="1:5" x14ac:dyDescent="0.3">
      <c r="A5959" s="10" t="s">
        <v>4227</v>
      </c>
      <c r="B5959" s="10" t="s">
        <v>4227</v>
      </c>
      <c r="C5959" s="10" t="s">
        <v>807</v>
      </c>
      <c r="D5959" s="10" t="s">
        <v>208</v>
      </c>
      <c r="E5959" s="9" t="s">
        <v>4288</v>
      </c>
    </row>
    <row r="5960" spans="1:5" x14ac:dyDescent="0.3">
      <c r="A5960" s="10" t="s">
        <v>1525</v>
      </c>
      <c r="B5960" s="10" t="s">
        <v>1526</v>
      </c>
      <c r="C5960" s="10" t="s">
        <v>807</v>
      </c>
      <c r="D5960" s="10" t="s">
        <v>208</v>
      </c>
      <c r="E5960" s="9" t="s">
        <v>4288</v>
      </c>
    </row>
    <row r="5961" spans="1:5" x14ac:dyDescent="0.3">
      <c r="A5961" s="10" t="s">
        <v>4228</v>
      </c>
      <c r="B5961" s="10" t="s">
        <v>4228</v>
      </c>
      <c r="C5961" s="10" t="s">
        <v>807</v>
      </c>
      <c r="D5961" s="10" t="s">
        <v>208</v>
      </c>
      <c r="E5961" s="9" t="s">
        <v>4288</v>
      </c>
    </row>
    <row r="5962" spans="1:5" x14ac:dyDescent="0.3">
      <c r="A5962" s="10" t="s">
        <v>4229</v>
      </c>
      <c r="B5962" s="10" t="s">
        <v>4229</v>
      </c>
      <c r="C5962" s="10" t="s">
        <v>807</v>
      </c>
      <c r="D5962" s="10" t="s">
        <v>208</v>
      </c>
      <c r="E5962" s="9" t="s">
        <v>4288</v>
      </c>
    </row>
    <row r="5963" spans="1:5" x14ac:dyDescent="0.3">
      <c r="A5963" s="10" t="s">
        <v>4230</v>
      </c>
      <c r="B5963" s="10" t="s">
        <v>4231</v>
      </c>
      <c r="C5963" s="10" t="s">
        <v>807</v>
      </c>
      <c r="D5963" s="10" t="s">
        <v>208</v>
      </c>
      <c r="E5963" s="9" t="s">
        <v>4288</v>
      </c>
    </row>
    <row r="5964" spans="1:5" x14ac:dyDescent="0.3">
      <c r="A5964" s="10" t="s">
        <v>4232</v>
      </c>
      <c r="B5964" s="10" t="s">
        <v>4232</v>
      </c>
      <c r="C5964" s="10" t="s">
        <v>731</v>
      </c>
      <c r="D5964" s="10" t="s">
        <v>208</v>
      </c>
      <c r="E5964" s="9" t="s">
        <v>4288</v>
      </c>
    </row>
    <row r="5965" spans="1:5" x14ac:dyDescent="0.3">
      <c r="A5965" s="10" t="s">
        <v>4204</v>
      </c>
      <c r="B5965" s="10" t="s">
        <v>4204</v>
      </c>
      <c r="C5965" s="10" t="s">
        <v>731</v>
      </c>
      <c r="D5965" s="10" t="s">
        <v>208</v>
      </c>
      <c r="E5965" s="9" t="s">
        <v>4288</v>
      </c>
    </row>
    <row r="5966" spans="1:5" x14ac:dyDescent="0.3">
      <c r="A5966" s="10" t="s">
        <v>4233</v>
      </c>
      <c r="B5966" s="10" t="s">
        <v>4233</v>
      </c>
      <c r="C5966" s="10" t="s">
        <v>731</v>
      </c>
      <c r="D5966" s="10" t="s">
        <v>208</v>
      </c>
      <c r="E5966" s="9" t="s">
        <v>4288</v>
      </c>
    </row>
    <row r="5967" spans="1:5" x14ac:dyDescent="0.3">
      <c r="A5967" s="10" t="s">
        <v>4190</v>
      </c>
      <c r="B5967" s="10" t="s">
        <v>4191</v>
      </c>
      <c r="C5967" s="10" t="s">
        <v>731</v>
      </c>
      <c r="D5967" s="10" t="s">
        <v>208</v>
      </c>
      <c r="E5967" s="9" t="s">
        <v>4288</v>
      </c>
    </row>
    <row r="5968" spans="1:5" x14ac:dyDescent="0.3">
      <c r="A5968" s="10" t="s">
        <v>4234</v>
      </c>
      <c r="B5968" s="10" t="s">
        <v>4234</v>
      </c>
      <c r="C5968" s="10" t="s">
        <v>731</v>
      </c>
      <c r="D5968" s="10" t="s">
        <v>208</v>
      </c>
      <c r="E5968" s="9" t="s">
        <v>4288</v>
      </c>
    </row>
    <row r="5969" spans="1:5" x14ac:dyDescent="0.3">
      <c r="A5969" s="10" t="s">
        <v>4235</v>
      </c>
      <c r="B5969" s="10" t="s">
        <v>4236</v>
      </c>
      <c r="C5969" s="10" t="s">
        <v>807</v>
      </c>
      <c r="D5969" s="10" t="s">
        <v>208</v>
      </c>
      <c r="E5969" s="9" t="s">
        <v>4288</v>
      </c>
    </row>
    <row r="5970" spans="1:5" x14ac:dyDescent="0.3">
      <c r="A5970" s="10" t="s">
        <v>4225</v>
      </c>
      <c r="B5970" s="10" t="s">
        <v>4225</v>
      </c>
      <c r="C5970" s="10" t="s">
        <v>807</v>
      </c>
      <c r="D5970" s="10" t="s">
        <v>208</v>
      </c>
      <c r="E5970" s="9" t="s">
        <v>4288</v>
      </c>
    </row>
    <row r="5971" spans="1:5" x14ac:dyDescent="0.3">
      <c r="A5971" s="10" t="s">
        <v>1562</v>
      </c>
      <c r="B5971" s="10" t="s">
        <v>1562</v>
      </c>
      <c r="C5971" s="10" t="s">
        <v>807</v>
      </c>
      <c r="D5971" s="10" t="s">
        <v>208</v>
      </c>
      <c r="E5971" s="9" t="s">
        <v>4288</v>
      </c>
    </row>
    <row r="5972" spans="1:5" x14ac:dyDescent="0.3">
      <c r="A5972" s="10" t="s">
        <v>1505</v>
      </c>
      <c r="B5972" s="10" t="s">
        <v>1505</v>
      </c>
      <c r="C5972" s="10" t="s">
        <v>807</v>
      </c>
      <c r="D5972" s="10" t="s">
        <v>208</v>
      </c>
      <c r="E5972" s="9" t="s">
        <v>4288</v>
      </c>
    </row>
    <row r="5973" spans="1:5" x14ac:dyDescent="0.3">
      <c r="A5973" s="10" t="s">
        <v>1544</v>
      </c>
      <c r="B5973" s="10" t="s">
        <v>1544</v>
      </c>
      <c r="C5973" s="10" t="s">
        <v>807</v>
      </c>
      <c r="D5973" s="10" t="s">
        <v>208</v>
      </c>
      <c r="E5973" s="9" t="s">
        <v>4288</v>
      </c>
    </row>
    <row r="5974" spans="1:5" x14ac:dyDescent="0.3">
      <c r="A5974" s="10" t="s">
        <v>4237</v>
      </c>
      <c r="B5974" s="10" t="s">
        <v>2790</v>
      </c>
      <c r="C5974" s="10" t="s">
        <v>807</v>
      </c>
      <c r="D5974" s="10" t="s">
        <v>208</v>
      </c>
      <c r="E5974" s="9" t="s">
        <v>4288</v>
      </c>
    </row>
    <row r="5975" spans="1:5" x14ac:dyDescent="0.3">
      <c r="A5975" s="10" t="s">
        <v>4238</v>
      </c>
      <c r="B5975" s="10" t="s">
        <v>3059</v>
      </c>
      <c r="C5975" s="10" t="s">
        <v>4239</v>
      </c>
      <c r="D5975" s="10" t="s">
        <v>208</v>
      </c>
      <c r="E5975" s="9" t="s">
        <v>4288</v>
      </c>
    </row>
    <row r="5976" spans="1:5" x14ac:dyDescent="0.3">
      <c r="A5976" s="10" t="s">
        <v>4240</v>
      </c>
      <c r="B5976" s="10" t="s">
        <v>4240</v>
      </c>
      <c r="C5976" s="10" t="s">
        <v>731</v>
      </c>
      <c r="D5976" s="10" t="s">
        <v>208</v>
      </c>
      <c r="E5976" s="9" t="s">
        <v>4288</v>
      </c>
    </row>
    <row r="5977" spans="1:5" x14ac:dyDescent="0.3">
      <c r="A5977" s="10" t="s">
        <v>4241</v>
      </c>
      <c r="B5977" s="10" t="s">
        <v>4241</v>
      </c>
      <c r="C5977" s="10" t="s">
        <v>731</v>
      </c>
      <c r="D5977" s="10" t="s">
        <v>208</v>
      </c>
      <c r="E5977" s="9" t="s">
        <v>4288</v>
      </c>
    </row>
    <row r="5978" spans="1:5" x14ac:dyDescent="0.3">
      <c r="A5978" s="10" t="s">
        <v>4242</v>
      </c>
      <c r="B5978" s="10" t="s">
        <v>4242</v>
      </c>
      <c r="C5978" s="10" t="s">
        <v>731</v>
      </c>
      <c r="D5978" s="10" t="s">
        <v>208</v>
      </c>
      <c r="E5978" s="9" t="s">
        <v>4288</v>
      </c>
    </row>
    <row r="5979" spans="1:5" x14ac:dyDescent="0.3">
      <c r="A5979" s="10" t="s">
        <v>3560</v>
      </c>
      <c r="B5979" s="10" t="s">
        <v>3561</v>
      </c>
      <c r="C5979" s="10" t="s">
        <v>731</v>
      </c>
      <c r="D5979" s="10" t="s">
        <v>42</v>
      </c>
      <c r="E5979" s="9" t="s">
        <v>4288</v>
      </c>
    </row>
    <row r="5980" spans="1:5" x14ac:dyDescent="0.3">
      <c r="A5980" s="10" t="s">
        <v>3600</v>
      </c>
      <c r="B5980" s="10" t="s">
        <v>3601</v>
      </c>
      <c r="C5980" s="10" t="s">
        <v>731</v>
      </c>
      <c r="D5980" s="10" t="s">
        <v>42</v>
      </c>
      <c r="E5980" s="9" t="s">
        <v>4288</v>
      </c>
    </row>
    <row r="5981" spans="1:5" x14ac:dyDescent="0.3">
      <c r="A5981" s="10" t="s">
        <v>2867</v>
      </c>
      <c r="B5981" s="10" t="s">
        <v>2868</v>
      </c>
      <c r="C5981" s="10" t="s">
        <v>731</v>
      </c>
      <c r="D5981" s="10" t="s">
        <v>42</v>
      </c>
      <c r="E5981" s="9" t="s">
        <v>4288</v>
      </c>
    </row>
    <row r="5982" spans="1:5" x14ac:dyDescent="0.3">
      <c r="A5982" s="10" t="s">
        <v>4243</v>
      </c>
      <c r="B5982" s="10" t="s">
        <v>4243</v>
      </c>
      <c r="C5982" s="10" t="s">
        <v>731</v>
      </c>
      <c r="D5982" s="10" t="s">
        <v>208</v>
      </c>
      <c r="E5982" s="9" t="s">
        <v>4288</v>
      </c>
    </row>
    <row r="5983" spans="1:5" x14ac:dyDescent="0.3">
      <c r="A5983" s="10" t="s">
        <v>4204</v>
      </c>
      <c r="B5983" s="10" t="s">
        <v>4204</v>
      </c>
      <c r="C5983" s="10" t="s">
        <v>731</v>
      </c>
      <c r="D5983" s="10" t="s">
        <v>208</v>
      </c>
      <c r="E5983" s="9" t="s">
        <v>4288</v>
      </c>
    </row>
    <row r="5984" spans="1:5" x14ac:dyDescent="0.3">
      <c r="A5984" s="10" t="s">
        <v>4233</v>
      </c>
      <c r="B5984" s="10" t="s">
        <v>4233</v>
      </c>
      <c r="C5984" s="10" t="s">
        <v>731</v>
      </c>
      <c r="D5984" s="10" t="s">
        <v>208</v>
      </c>
      <c r="E5984" s="9" t="s">
        <v>4288</v>
      </c>
    </row>
    <row r="5985" spans="1:5" x14ac:dyDescent="0.3">
      <c r="A5985" s="10" t="s">
        <v>4192</v>
      </c>
      <c r="B5985" s="10" t="s">
        <v>4192</v>
      </c>
      <c r="C5985" s="10" t="s">
        <v>731</v>
      </c>
      <c r="D5985" s="10" t="s">
        <v>208</v>
      </c>
      <c r="E5985" s="9" t="s">
        <v>4288</v>
      </c>
    </row>
    <row r="5986" spans="1:5" x14ac:dyDescent="0.3">
      <c r="A5986" s="10" t="s">
        <v>4244</v>
      </c>
      <c r="B5986" s="10" t="s">
        <v>4244</v>
      </c>
      <c r="C5986" s="10" t="s">
        <v>731</v>
      </c>
      <c r="D5986" s="10" t="s">
        <v>208</v>
      </c>
      <c r="E5986" s="9" t="s">
        <v>4288</v>
      </c>
    </row>
    <row r="5987" spans="1:5" x14ac:dyDescent="0.3">
      <c r="A5987" s="10" t="s">
        <v>4235</v>
      </c>
      <c r="B5987" s="10" t="s">
        <v>4236</v>
      </c>
      <c r="C5987" s="10" t="s">
        <v>807</v>
      </c>
      <c r="D5987" s="10" t="s">
        <v>208</v>
      </c>
      <c r="E5987" s="9" t="s">
        <v>4288</v>
      </c>
    </row>
    <row r="5988" spans="1:5" x14ac:dyDescent="0.3">
      <c r="A5988" s="10" t="s">
        <v>1549</v>
      </c>
      <c r="B5988" s="10" t="s">
        <v>1549</v>
      </c>
      <c r="C5988" s="10" t="s">
        <v>807</v>
      </c>
      <c r="D5988" s="10" t="s">
        <v>208</v>
      </c>
      <c r="E5988" s="9" t="s">
        <v>4288</v>
      </c>
    </row>
    <row r="5989" spans="1:5" x14ac:dyDescent="0.3">
      <c r="A5989" s="10" t="s">
        <v>4245</v>
      </c>
      <c r="B5989" s="10" t="s">
        <v>4245</v>
      </c>
      <c r="C5989" s="10" t="s">
        <v>731</v>
      </c>
      <c r="D5989" s="10" t="s">
        <v>208</v>
      </c>
      <c r="E5989" s="9" t="s">
        <v>4288</v>
      </c>
    </row>
    <row r="5990" spans="1:5" x14ac:dyDescent="0.3">
      <c r="A5990" s="10" t="s">
        <v>4198</v>
      </c>
      <c r="B5990" s="10" t="s">
        <v>4198</v>
      </c>
      <c r="C5990" s="10" t="s">
        <v>807</v>
      </c>
      <c r="D5990" s="10" t="s">
        <v>208</v>
      </c>
      <c r="E5990" s="9" t="s">
        <v>4288</v>
      </c>
    </row>
    <row r="5991" spans="1:5" x14ac:dyDescent="0.3">
      <c r="A5991" s="10" t="s">
        <v>4246</v>
      </c>
      <c r="B5991" s="10" t="s">
        <v>4246</v>
      </c>
      <c r="C5991" s="10" t="s">
        <v>731</v>
      </c>
      <c r="D5991" s="10" t="s">
        <v>208</v>
      </c>
      <c r="E5991" s="9" t="s">
        <v>4288</v>
      </c>
    </row>
    <row r="5992" spans="1:5" x14ac:dyDescent="0.3">
      <c r="A5992" s="10" t="s">
        <v>4203</v>
      </c>
      <c r="B5992" s="10" t="s">
        <v>4203</v>
      </c>
      <c r="C5992" s="10" t="s">
        <v>731</v>
      </c>
      <c r="D5992" s="10" t="s">
        <v>208</v>
      </c>
      <c r="E5992" s="9" t="s">
        <v>4288</v>
      </c>
    </row>
    <row r="5993" spans="1:5" x14ac:dyDescent="0.3">
      <c r="A5993" s="10" t="s">
        <v>4204</v>
      </c>
      <c r="B5993" s="10" t="s">
        <v>4204</v>
      </c>
      <c r="C5993" s="10" t="s">
        <v>731</v>
      </c>
      <c r="D5993" s="10" t="s">
        <v>208</v>
      </c>
      <c r="E5993" s="9" t="s">
        <v>4288</v>
      </c>
    </row>
    <row r="5994" spans="1:5" x14ac:dyDescent="0.3">
      <c r="A5994" s="10" t="s">
        <v>4190</v>
      </c>
      <c r="B5994" s="10" t="s">
        <v>4191</v>
      </c>
      <c r="C5994" s="10" t="s">
        <v>731</v>
      </c>
      <c r="D5994" s="10" t="s">
        <v>208</v>
      </c>
      <c r="E5994" s="9" t="s">
        <v>4288</v>
      </c>
    </row>
    <row r="5995" spans="1:5" x14ac:dyDescent="0.3">
      <c r="A5995" s="10" t="s">
        <v>4247</v>
      </c>
      <c r="B5995" s="10" t="s">
        <v>4247</v>
      </c>
      <c r="C5995" s="10" t="s">
        <v>731</v>
      </c>
      <c r="D5995" s="10" t="s">
        <v>208</v>
      </c>
      <c r="E5995" s="9" t="s">
        <v>4288</v>
      </c>
    </row>
    <row r="5996" spans="1:5" x14ac:dyDescent="0.3">
      <c r="A5996" s="10" t="s">
        <v>4238</v>
      </c>
      <c r="B5996" s="10" t="s">
        <v>3059</v>
      </c>
      <c r="C5996" s="10" t="s">
        <v>4239</v>
      </c>
      <c r="D5996" s="10" t="s">
        <v>208</v>
      </c>
      <c r="E5996" s="9" t="s">
        <v>4288</v>
      </c>
    </row>
    <row r="5997" spans="1:5" x14ac:dyDescent="0.3">
      <c r="A5997" s="10" t="s">
        <v>4206</v>
      </c>
      <c r="B5997" s="10" t="s">
        <v>4206</v>
      </c>
      <c r="C5997" s="10" t="s">
        <v>731</v>
      </c>
      <c r="D5997" s="10" t="s">
        <v>208</v>
      </c>
      <c r="E5997" s="9" t="s">
        <v>4288</v>
      </c>
    </row>
    <row r="5998" spans="1:5" x14ac:dyDescent="0.3">
      <c r="A5998" s="10" t="s">
        <v>4223</v>
      </c>
      <c r="B5998" s="10" t="s">
        <v>4224</v>
      </c>
      <c r="C5998" s="10" t="s">
        <v>731</v>
      </c>
      <c r="D5998" s="10" t="s">
        <v>42</v>
      </c>
      <c r="E5998" s="9" t="s">
        <v>4288</v>
      </c>
    </row>
    <row r="5999" spans="1:5" x14ac:dyDescent="0.3">
      <c r="A5999" s="10" t="s">
        <v>4248</v>
      </c>
      <c r="B5999" s="10" t="s">
        <v>4248</v>
      </c>
      <c r="C5999" s="10" t="s">
        <v>807</v>
      </c>
      <c r="D5999" s="10" t="s">
        <v>208</v>
      </c>
      <c r="E5999" s="9" t="s">
        <v>4288</v>
      </c>
    </row>
    <row r="6000" spans="1:5" x14ac:dyDescent="0.3">
      <c r="A6000" s="10" t="s">
        <v>1564</v>
      </c>
      <c r="B6000" s="10" t="s">
        <v>1564</v>
      </c>
      <c r="C6000" s="10" t="s">
        <v>807</v>
      </c>
      <c r="D6000" s="10" t="s">
        <v>208</v>
      </c>
      <c r="E6000" s="9" t="s">
        <v>4288</v>
      </c>
    </row>
    <row r="6001" spans="1:5" x14ac:dyDescent="0.3">
      <c r="A6001" s="10" t="s">
        <v>1532</v>
      </c>
      <c r="B6001" s="10" t="s">
        <v>1532</v>
      </c>
      <c r="C6001" s="10" t="s">
        <v>807</v>
      </c>
      <c r="D6001" s="10" t="s">
        <v>208</v>
      </c>
      <c r="E6001" s="9" t="s">
        <v>4288</v>
      </c>
    </row>
    <row r="6002" spans="1:5" x14ac:dyDescent="0.3">
      <c r="A6002" s="10" t="s">
        <v>4249</v>
      </c>
      <c r="B6002" s="10" t="s">
        <v>4249</v>
      </c>
      <c r="C6002" s="10" t="s">
        <v>807</v>
      </c>
      <c r="D6002" s="10" t="s">
        <v>208</v>
      </c>
      <c r="E6002" s="9" t="s">
        <v>4288</v>
      </c>
    </row>
    <row r="6003" spans="1:5" x14ac:dyDescent="0.3">
      <c r="A6003" s="10" t="s">
        <v>4250</v>
      </c>
      <c r="B6003" s="10" t="s">
        <v>4250</v>
      </c>
      <c r="C6003" s="10" t="s">
        <v>731</v>
      </c>
      <c r="D6003" s="10" t="s">
        <v>208</v>
      </c>
      <c r="E6003" s="9" t="s">
        <v>4288</v>
      </c>
    </row>
    <row r="6004" spans="1:5" x14ac:dyDescent="0.3">
      <c r="A6004" s="10" t="s">
        <v>4190</v>
      </c>
      <c r="B6004" s="10" t="s">
        <v>4191</v>
      </c>
      <c r="C6004" s="10" t="s">
        <v>731</v>
      </c>
      <c r="D6004" s="10" t="s">
        <v>208</v>
      </c>
      <c r="E6004" s="9" t="s">
        <v>4288</v>
      </c>
    </row>
    <row r="6005" spans="1:5" x14ac:dyDescent="0.3">
      <c r="A6005" s="10" t="s">
        <v>4192</v>
      </c>
      <c r="B6005" s="10" t="s">
        <v>4192</v>
      </c>
      <c r="C6005" s="10" t="s">
        <v>731</v>
      </c>
      <c r="D6005" s="10" t="s">
        <v>208</v>
      </c>
      <c r="E6005" s="9" t="s">
        <v>4288</v>
      </c>
    </row>
    <row r="6006" spans="1:5" x14ac:dyDescent="0.3">
      <c r="A6006" s="10" t="s">
        <v>4251</v>
      </c>
      <c r="B6006" s="10" t="s">
        <v>4251</v>
      </c>
      <c r="C6006" s="10" t="s">
        <v>731</v>
      </c>
      <c r="D6006" s="10" t="s">
        <v>208</v>
      </c>
      <c r="E6006" s="9" t="s">
        <v>4288</v>
      </c>
    </row>
    <row r="6007" spans="1:5" x14ac:dyDescent="0.3">
      <c r="A6007" s="10" t="s">
        <v>4195</v>
      </c>
      <c r="B6007" s="10" t="s">
        <v>4195</v>
      </c>
      <c r="C6007" s="10" t="s">
        <v>731</v>
      </c>
      <c r="D6007" s="10" t="s">
        <v>208</v>
      </c>
      <c r="E6007" s="9" t="s">
        <v>4288</v>
      </c>
    </row>
    <row r="6008" spans="1:5" x14ac:dyDescent="0.3">
      <c r="A6008" s="10" t="s">
        <v>1565</v>
      </c>
      <c r="B6008" s="10" t="s">
        <v>1565</v>
      </c>
      <c r="C6008" s="10" t="s">
        <v>807</v>
      </c>
      <c r="D6008" s="10" t="s">
        <v>208</v>
      </c>
      <c r="E6008" s="9" t="s">
        <v>4288</v>
      </c>
    </row>
    <row r="6009" spans="1:5" x14ac:dyDescent="0.3">
      <c r="A6009" s="10" t="s">
        <v>4252</v>
      </c>
      <c r="B6009" s="10" t="s">
        <v>4252</v>
      </c>
      <c r="C6009" s="10" t="s">
        <v>807</v>
      </c>
      <c r="D6009" s="10" t="s">
        <v>208</v>
      </c>
      <c r="E6009" s="9" t="s">
        <v>4288</v>
      </c>
    </row>
    <row r="6010" spans="1:5" x14ac:dyDescent="0.3">
      <c r="A6010" s="10" t="s">
        <v>1549</v>
      </c>
      <c r="B6010" s="10" t="s">
        <v>1549</v>
      </c>
      <c r="C6010" s="10" t="s">
        <v>807</v>
      </c>
      <c r="D6010" s="10" t="s">
        <v>208</v>
      </c>
      <c r="E6010" s="9" t="s">
        <v>4288</v>
      </c>
    </row>
    <row r="6011" spans="1:5" x14ac:dyDescent="0.3">
      <c r="A6011" s="10" t="s">
        <v>4198</v>
      </c>
      <c r="B6011" s="10" t="s">
        <v>4198</v>
      </c>
      <c r="C6011" s="10" t="s">
        <v>807</v>
      </c>
      <c r="D6011" s="10" t="s">
        <v>208</v>
      </c>
      <c r="E6011" s="9" t="s">
        <v>4288</v>
      </c>
    </row>
    <row r="6012" spans="1:5" x14ac:dyDescent="0.3">
      <c r="A6012" s="10" t="s">
        <v>4223</v>
      </c>
      <c r="B6012" s="10" t="s">
        <v>4224</v>
      </c>
      <c r="C6012" s="10" t="s">
        <v>731</v>
      </c>
      <c r="D6012" s="10" t="s">
        <v>42</v>
      </c>
      <c r="E6012" s="9" t="s">
        <v>4288</v>
      </c>
    </row>
    <row r="6013" spans="1:5" x14ac:dyDescent="0.3">
      <c r="A6013" s="10" t="s">
        <v>4223</v>
      </c>
      <c r="B6013" s="10" t="s">
        <v>4224</v>
      </c>
      <c r="C6013" s="10" t="s">
        <v>731</v>
      </c>
      <c r="D6013" s="10" t="s">
        <v>42</v>
      </c>
      <c r="E6013" s="9" t="s">
        <v>4288</v>
      </c>
    </row>
    <row r="6014" spans="1:5" x14ac:dyDescent="0.3">
      <c r="A6014" s="10" t="s">
        <v>1525</v>
      </c>
      <c r="B6014" s="10" t="s">
        <v>1526</v>
      </c>
      <c r="C6014" s="10" t="s">
        <v>807</v>
      </c>
      <c r="D6014" s="10" t="s">
        <v>208</v>
      </c>
      <c r="E6014" s="9" t="s">
        <v>4288</v>
      </c>
    </row>
    <row r="6015" spans="1:5" x14ac:dyDescent="0.3">
      <c r="A6015" s="10" t="s">
        <v>1525</v>
      </c>
      <c r="B6015" s="10" t="s">
        <v>1526</v>
      </c>
      <c r="C6015" s="10" t="s">
        <v>807</v>
      </c>
      <c r="D6015" s="10" t="s">
        <v>208</v>
      </c>
      <c r="E6015" s="9" t="s">
        <v>4288</v>
      </c>
    </row>
    <row r="6016" spans="1:5" x14ac:dyDescent="0.3">
      <c r="A6016" s="10" t="s">
        <v>1525</v>
      </c>
      <c r="B6016" s="10" t="s">
        <v>1526</v>
      </c>
      <c r="C6016" s="10" t="s">
        <v>807</v>
      </c>
      <c r="D6016" s="10" t="s">
        <v>208</v>
      </c>
      <c r="E6016" s="9" t="s">
        <v>4288</v>
      </c>
    </row>
    <row r="6017" spans="1:5" x14ac:dyDescent="0.3">
      <c r="A6017" s="10" t="s">
        <v>4253</v>
      </c>
      <c r="B6017" s="10" t="s">
        <v>4254</v>
      </c>
      <c r="C6017" s="10" t="s">
        <v>731</v>
      </c>
      <c r="D6017" s="10" t="s">
        <v>42</v>
      </c>
      <c r="E6017" s="9" t="s">
        <v>4288</v>
      </c>
    </row>
    <row r="6018" spans="1:5" x14ac:dyDescent="0.3">
      <c r="A6018" s="10" t="s">
        <v>4255</v>
      </c>
      <c r="B6018" s="10" t="s">
        <v>4255</v>
      </c>
      <c r="C6018" s="10" t="s">
        <v>807</v>
      </c>
      <c r="D6018" s="10" t="s">
        <v>208</v>
      </c>
      <c r="E6018" s="9" t="s">
        <v>4288</v>
      </c>
    </row>
    <row r="6019" spans="1:5" x14ac:dyDescent="0.3">
      <c r="A6019" s="10" t="s">
        <v>4252</v>
      </c>
      <c r="B6019" s="10" t="s">
        <v>4252</v>
      </c>
      <c r="C6019" s="10" t="s">
        <v>807</v>
      </c>
      <c r="D6019" s="10" t="s">
        <v>208</v>
      </c>
      <c r="E6019" s="9" t="s">
        <v>4288</v>
      </c>
    </row>
    <row r="6020" spans="1:5" x14ac:dyDescent="0.3">
      <c r="A6020" s="10" t="s">
        <v>1563</v>
      </c>
      <c r="B6020" s="10" t="s">
        <v>1563</v>
      </c>
      <c r="C6020" s="10" t="s">
        <v>807</v>
      </c>
      <c r="D6020" s="10" t="s">
        <v>208</v>
      </c>
      <c r="E6020" s="9" t="s">
        <v>4288</v>
      </c>
    </row>
    <row r="6021" spans="1:5" x14ac:dyDescent="0.3">
      <c r="A6021" s="10" t="s">
        <v>4238</v>
      </c>
      <c r="B6021" s="10" t="s">
        <v>3059</v>
      </c>
      <c r="C6021" s="10" t="s">
        <v>4239</v>
      </c>
      <c r="D6021" s="10" t="s">
        <v>208</v>
      </c>
      <c r="E6021" s="9" t="s">
        <v>4288</v>
      </c>
    </row>
    <row r="6022" spans="1:5" x14ac:dyDescent="0.3">
      <c r="A6022" s="10" t="s">
        <v>4256</v>
      </c>
      <c r="B6022" s="10" t="s">
        <v>4257</v>
      </c>
      <c r="C6022" s="10" t="s">
        <v>493</v>
      </c>
      <c r="D6022" s="10" t="s">
        <v>208</v>
      </c>
      <c r="E6022" s="9" t="s">
        <v>4288</v>
      </c>
    </row>
    <row r="6023" spans="1:5" x14ac:dyDescent="0.3">
      <c r="A6023" s="10" t="s">
        <v>4258</v>
      </c>
      <c r="B6023" s="10" t="s">
        <v>4259</v>
      </c>
      <c r="C6023" s="10" t="s">
        <v>493</v>
      </c>
      <c r="D6023" s="10" t="s">
        <v>42</v>
      </c>
      <c r="E6023" s="9" t="s">
        <v>4288</v>
      </c>
    </row>
    <row r="6024" spans="1:5" x14ac:dyDescent="0.3">
      <c r="A6024" s="10" t="s">
        <v>4260</v>
      </c>
      <c r="B6024" s="10" t="s">
        <v>4261</v>
      </c>
      <c r="C6024" s="10" t="s">
        <v>493</v>
      </c>
      <c r="D6024" s="10" t="s">
        <v>42</v>
      </c>
      <c r="E6024" s="9" t="s">
        <v>4288</v>
      </c>
    </row>
    <row r="6025" spans="1:5" x14ac:dyDescent="0.3">
      <c r="A6025" s="10" t="s">
        <v>4262</v>
      </c>
      <c r="B6025" s="10" t="s">
        <v>4263</v>
      </c>
      <c r="C6025" s="10" t="s">
        <v>493</v>
      </c>
      <c r="D6025" s="10" t="s">
        <v>208</v>
      </c>
      <c r="E6025" s="9" t="s">
        <v>4288</v>
      </c>
    </row>
    <row r="6026" spans="1:5" x14ac:dyDescent="0.3">
      <c r="A6026" s="10" t="s">
        <v>4264</v>
      </c>
      <c r="B6026" s="10" t="s">
        <v>4265</v>
      </c>
      <c r="C6026" s="10" t="s">
        <v>493</v>
      </c>
      <c r="D6026" s="10" t="s">
        <v>42</v>
      </c>
      <c r="E6026" s="9" t="s">
        <v>4288</v>
      </c>
    </row>
    <row r="6027" spans="1:5" x14ac:dyDescent="0.3">
      <c r="A6027" s="10" t="s">
        <v>4266</v>
      </c>
      <c r="B6027" s="10" t="s">
        <v>4267</v>
      </c>
      <c r="C6027" s="10" t="s">
        <v>493</v>
      </c>
      <c r="D6027" s="10" t="s">
        <v>42</v>
      </c>
      <c r="E6027" s="9" t="s">
        <v>4288</v>
      </c>
    </row>
    <row r="6028" spans="1:5" x14ac:dyDescent="0.3">
      <c r="A6028" s="10" t="s">
        <v>4268</v>
      </c>
      <c r="B6028" s="10" t="s">
        <v>4269</v>
      </c>
      <c r="C6028" s="10" t="s">
        <v>493</v>
      </c>
      <c r="D6028" s="10" t="s">
        <v>42</v>
      </c>
      <c r="E6028" s="9" t="s">
        <v>4288</v>
      </c>
    </row>
    <row r="6029" spans="1:5" x14ac:dyDescent="0.3">
      <c r="A6029" s="10" t="s">
        <v>4270</v>
      </c>
      <c r="B6029" s="10" t="s">
        <v>4269</v>
      </c>
      <c r="C6029" s="10" t="s">
        <v>493</v>
      </c>
      <c r="D6029" s="10" t="s">
        <v>208</v>
      </c>
      <c r="E6029" s="9" t="s">
        <v>4288</v>
      </c>
    </row>
    <row r="6030" spans="1:5" x14ac:dyDescent="0.3">
      <c r="A6030" s="10" t="s">
        <v>4271</v>
      </c>
      <c r="B6030" s="10" t="s">
        <v>4272</v>
      </c>
      <c r="C6030" s="10" t="s">
        <v>493</v>
      </c>
      <c r="D6030" s="10" t="s">
        <v>42</v>
      </c>
      <c r="E6030" s="9" t="s">
        <v>4288</v>
      </c>
    </row>
    <row r="6031" spans="1:5" x14ac:dyDescent="0.3">
      <c r="A6031" s="10" t="s">
        <v>4273</v>
      </c>
      <c r="B6031" s="10" t="s">
        <v>4274</v>
      </c>
      <c r="C6031" s="10" t="s">
        <v>493</v>
      </c>
      <c r="D6031" s="10" t="s">
        <v>208</v>
      </c>
      <c r="E6031" s="9" t="s">
        <v>4288</v>
      </c>
    </row>
    <row r="6032" spans="1:5" x14ac:dyDescent="0.3">
      <c r="A6032" s="10" t="s">
        <v>4275</v>
      </c>
      <c r="B6032" s="10" t="s">
        <v>4276</v>
      </c>
      <c r="C6032" s="10" t="s">
        <v>493</v>
      </c>
      <c r="D6032" s="10" t="s">
        <v>42</v>
      </c>
      <c r="E6032" s="9" t="s">
        <v>4288</v>
      </c>
    </row>
    <row r="6033" spans="1:5" x14ac:dyDescent="0.3">
      <c r="A6033" s="10" t="s">
        <v>4277</v>
      </c>
      <c r="B6033" s="10" t="s">
        <v>4257</v>
      </c>
      <c r="C6033" s="10" t="s">
        <v>493</v>
      </c>
      <c r="D6033" s="10" t="s">
        <v>42</v>
      </c>
      <c r="E6033" s="9" t="s">
        <v>4288</v>
      </c>
    </row>
    <row r="6034" spans="1:5" x14ac:dyDescent="0.3">
      <c r="A6034" s="10" t="s">
        <v>4278</v>
      </c>
      <c r="B6034" s="10" t="s">
        <v>4263</v>
      </c>
      <c r="C6034" s="10" t="s">
        <v>493</v>
      </c>
      <c r="D6034" s="10" t="s">
        <v>42</v>
      </c>
      <c r="E6034" s="9" t="s">
        <v>4288</v>
      </c>
    </row>
    <row r="6035" spans="1:5" x14ac:dyDescent="0.3">
      <c r="A6035" s="10" t="s">
        <v>4262</v>
      </c>
      <c r="B6035" s="10" t="s">
        <v>4263</v>
      </c>
      <c r="C6035" s="10" t="s">
        <v>493</v>
      </c>
      <c r="D6035" s="10" t="s">
        <v>208</v>
      </c>
      <c r="E6035" s="9" t="s">
        <v>4288</v>
      </c>
    </row>
    <row r="6036" spans="1:5" x14ac:dyDescent="0.3">
      <c r="A6036" s="10" t="s">
        <v>4279</v>
      </c>
      <c r="B6036" s="10" t="s">
        <v>4280</v>
      </c>
      <c r="C6036" s="10" t="s">
        <v>493</v>
      </c>
      <c r="D6036" s="10" t="s">
        <v>42</v>
      </c>
      <c r="E6036" s="9" t="s">
        <v>4288</v>
      </c>
    </row>
    <row r="6037" spans="1:5" x14ac:dyDescent="0.3">
      <c r="A6037" s="10" t="s">
        <v>4281</v>
      </c>
      <c r="B6037" s="10" t="s">
        <v>4282</v>
      </c>
      <c r="C6037" s="10" t="s">
        <v>493</v>
      </c>
      <c r="D6037" s="10" t="s">
        <v>42</v>
      </c>
      <c r="E6037" s="9" t="s">
        <v>4288</v>
      </c>
    </row>
    <row r="6038" spans="1:5" x14ac:dyDescent="0.3">
      <c r="A6038" s="10" t="s">
        <v>4277</v>
      </c>
      <c r="B6038" s="10" t="s">
        <v>4257</v>
      </c>
      <c r="C6038" s="10" t="s">
        <v>493</v>
      </c>
      <c r="D6038" s="10" t="s">
        <v>42</v>
      </c>
      <c r="E6038" s="9" t="s">
        <v>4288</v>
      </c>
    </row>
    <row r="6039" spans="1:5" x14ac:dyDescent="0.3">
      <c r="A6039" s="10" t="s">
        <v>4281</v>
      </c>
      <c r="B6039" s="10" t="s">
        <v>4282</v>
      </c>
      <c r="C6039" s="10" t="s">
        <v>493</v>
      </c>
      <c r="D6039" s="10" t="s">
        <v>42</v>
      </c>
      <c r="E6039" s="9" t="s">
        <v>4288</v>
      </c>
    </row>
    <row r="6040" spans="1:5" x14ac:dyDescent="0.3">
      <c r="A6040" s="10" t="s">
        <v>4268</v>
      </c>
      <c r="B6040" s="10" t="s">
        <v>4269</v>
      </c>
      <c r="C6040" s="10" t="s">
        <v>493</v>
      </c>
      <c r="D6040" s="10" t="s">
        <v>42</v>
      </c>
      <c r="E6040" s="9" t="s">
        <v>4288</v>
      </c>
    </row>
    <row r="6041" spans="1:5" x14ac:dyDescent="0.3">
      <c r="A6041" s="10" t="s">
        <v>4271</v>
      </c>
      <c r="B6041" s="10" t="s">
        <v>4272</v>
      </c>
      <c r="C6041" s="10" t="s">
        <v>493</v>
      </c>
      <c r="D6041" s="10" t="s">
        <v>42</v>
      </c>
      <c r="E6041" s="9" t="s">
        <v>4288</v>
      </c>
    </row>
    <row r="6042" spans="1:5" x14ac:dyDescent="0.3">
      <c r="A6042" s="10" t="s">
        <v>4266</v>
      </c>
      <c r="B6042" s="10" t="s">
        <v>4267</v>
      </c>
      <c r="C6042" s="10" t="s">
        <v>493</v>
      </c>
      <c r="D6042" s="10" t="s">
        <v>42</v>
      </c>
      <c r="E6042" s="9" t="s">
        <v>4288</v>
      </c>
    </row>
    <row r="6043" spans="1:5" x14ac:dyDescent="0.3">
      <c r="A6043" s="10" t="s">
        <v>4283</v>
      </c>
      <c r="B6043" s="10" t="s">
        <v>4284</v>
      </c>
      <c r="C6043" s="10" t="s">
        <v>493</v>
      </c>
      <c r="D6043" s="10" t="s">
        <v>42</v>
      </c>
      <c r="E6043" s="9" t="s">
        <v>4288</v>
      </c>
    </row>
    <row r="6044" spans="1:5" x14ac:dyDescent="0.3">
      <c r="A6044" s="10" t="s">
        <v>4275</v>
      </c>
      <c r="B6044" s="10" t="s">
        <v>4276</v>
      </c>
      <c r="C6044" s="10" t="s">
        <v>493</v>
      </c>
      <c r="D6044" s="10" t="s">
        <v>42</v>
      </c>
      <c r="E6044" s="9" t="s">
        <v>4288</v>
      </c>
    </row>
    <row r="6045" spans="1:5" x14ac:dyDescent="0.3">
      <c r="A6045" s="10" t="s">
        <v>4279</v>
      </c>
      <c r="B6045" s="10" t="s">
        <v>4280</v>
      </c>
      <c r="C6045" s="10" t="s">
        <v>493</v>
      </c>
      <c r="D6045" s="10" t="s">
        <v>42</v>
      </c>
      <c r="E6045" s="9" t="s">
        <v>4288</v>
      </c>
    </row>
    <row r="6046" spans="1:5" x14ac:dyDescent="0.3">
      <c r="A6046" s="10" t="s">
        <v>4285</v>
      </c>
      <c r="B6046" s="10" t="s">
        <v>4286</v>
      </c>
      <c r="C6046" s="10" t="s">
        <v>493</v>
      </c>
      <c r="D6046" s="10" t="s">
        <v>42</v>
      </c>
      <c r="E6046" s="9" t="s">
        <v>4288</v>
      </c>
    </row>
    <row r="6047" spans="1:5" x14ac:dyDescent="0.3">
      <c r="A6047" s="10" t="s">
        <v>4287</v>
      </c>
      <c r="B6047" s="10" t="s">
        <v>4287</v>
      </c>
      <c r="C6047" s="10" t="s">
        <v>807</v>
      </c>
      <c r="D6047" s="10" t="s">
        <v>42</v>
      </c>
      <c r="E6047" s="9" t="s">
        <v>4288</v>
      </c>
    </row>
    <row r="6048" spans="1:5" x14ac:dyDescent="0.3">
      <c r="A6048" t="s">
        <v>4335</v>
      </c>
      <c r="B6048" t="s">
        <v>4335</v>
      </c>
    </row>
    <row r="6049" spans="1:2" x14ac:dyDescent="0.3">
      <c r="A6049" t="s">
        <v>4336</v>
      </c>
      <c r="B6049" t="s">
        <v>4336</v>
      </c>
    </row>
    <row r="6050" spans="1:2" x14ac:dyDescent="0.3">
      <c r="A6050" t="s">
        <v>1435</v>
      </c>
      <c r="B6050" t="s">
        <v>1435</v>
      </c>
    </row>
    <row r="6051" spans="1:2" x14ac:dyDescent="0.3">
      <c r="A6051" t="s">
        <v>961</v>
      </c>
      <c r="B6051" t="s">
        <v>961</v>
      </c>
    </row>
    <row r="6052" spans="1:2" x14ac:dyDescent="0.3">
      <c r="A6052" t="s">
        <v>4337</v>
      </c>
      <c r="B6052" t="s">
        <v>4337</v>
      </c>
    </row>
    <row r="6053" spans="1:2" x14ac:dyDescent="0.3">
      <c r="A6053" t="s">
        <v>1193</v>
      </c>
      <c r="B6053" t="s">
        <v>1193</v>
      </c>
    </row>
    <row r="6054" spans="1:2" x14ac:dyDescent="0.3">
      <c r="A6054" t="s">
        <v>776</v>
      </c>
      <c r="B6054" t="s">
        <v>776</v>
      </c>
    </row>
    <row r="6055" spans="1:2" x14ac:dyDescent="0.3">
      <c r="A6055" t="s">
        <v>4336</v>
      </c>
      <c r="B6055" t="s">
        <v>4336</v>
      </c>
    </row>
    <row r="6056" spans="1:2" x14ac:dyDescent="0.3">
      <c r="A6056" t="s">
        <v>4338</v>
      </c>
      <c r="B6056" t="s">
        <v>4338</v>
      </c>
    </row>
    <row r="6057" spans="1:2" x14ac:dyDescent="0.3">
      <c r="A6057" t="s">
        <v>1202</v>
      </c>
      <c r="B6057" t="s">
        <v>1202</v>
      </c>
    </row>
    <row r="6058" spans="1:2" x14ac:dyDescent="0.3">
      <c r="A6058" t="s">
        <v>4335</v>
      </c>
      <c r="B6058" t="s">
        <v>4335</v>
      </c>
    </row>
    <row r="6059" spans="1:2" x14ac:dyDescent="0.3">
      <c r="A6059" t="s">
        <v>847</v>
      </c>
      <c r="B6059" t="s">
        <v>847</v>
      </c>
    </row>
    <row r="6060" spans="1:2" x14ac:dyDescent="0.3">
      <c r="A6060" t="s">
        <v>1193</v>
      </c>
      <c r="B6060" t="s">
        <v>1193</v>
      </c>
    </row>
    <row r="6061" spans="1:2" x14ac:dyDescent="0.3">
      <c r="A6061" t="s">
        <v>4339</v>
      </c>
      <c r="B6061" t="s">
        <v>4339</v>
      </c>
    </row>
    <row r="6062" spans="1:2" x14ac:dyDescent="0.3">
      <c r="A6062" t="s">
        <v>1234</v>
      </c>
      <c r="B6062" t="s">
        <v>1234</v>
      </c>
    </row>
    <row r="6063" spans="1:2" x14ac:dyDescent="0.3">
      <c r="A6063" t="s">
        <v>1131</v>
      </c>
      <c r="B6063" t="s">
        <v>1131</v>
      </c>
    </row>
    <row r="6064" spans="1:2" x14ac:dyDescent="0.3">
      <c r="A6064" t="s">
        <v>4340</v>
      </c>
      <c r="B6064" t="s">
        <v>4340</v>
      </c>
    </row>
    <row r="6065" spans="1:2" x14ac:dyDescent="0.3">
      <c r="A6065" t="s">
        <v>1128</v>
      </c>
      <c r="B6065" t="s">
        <v>1128</v>
      </c>
    </row>
    <row r="6066" spans="1:2" x14ac:dyDescent="0.3">
      <c r="A6066" t="s">
        <v>4338</v>
      </c>
      <c r="B6066" t="s">
        <v>4338</v>
      </c>
    </row>
    <row r="6067" spans="1:2" x14ac:dyDescent="0.3">
      <c r="A6067" t="s">
        <v>4341</v>
      </c>
      <c r="B6067" t="s">
        <v>4341</v>
      </c>
    </row>
    <row r="6068" spans="1:2" x14ac:dyDescent="0.3">
      <c r="A6068" t="s">
        <v>1130</v>
      </c>
      <c r="B6068" t="s">
        <v>1130</v>
      </c>
    </row>
    <row r="6069" spans="1:2" x14ac:dyDescent="0.3">
      <c r="A6069" t="s">
        <v>658</v>
      </c>
      <c r="B6069" t="s">
        <v>658</v>
      </c>
    </row>
    <row r="6070" spans="1:2" x14ac:dyDescent="0.3">
      <c r="A6070" t="s">
        <v>249</v>
      </c>
      <c r="B6070" t="s">
        <v>249</v>
      </c>
    </row>
    <row r="6071" spans="1:2" x14ac:dyDescent="0.3">
      <c r="A6071" t="s">
        <v>264</v>
      </c>
      <c r="B6071" t="s">
        <v>264</v>
      </c>
    </row>
    <row r="6072" spans="1:2" x14ac:dyDescent="0.3">
      <c r="A6072" t="s">
        <v>658</v>
      </c>
      <c r="B6072" t="s">
        <v>658</v>
      </c>
    </row>
    <row r="6073" spans="1:2" x14ac:dyDescent="0.3">
      <c r="A6073" t="s">
        <v>580</v>
      </c>
      <c r="B6073" t="s">
        <v>580</v>
      </c>
    </row>
    <row r="6074" spans="1:2" x14ac:dyDescent="0.3">
      <c r="A6074" t="s">
        <v>249</v>
      </c>
      <c r="B6074" t="s">
        <v>249</v>
      </c>
    </row>
    <row r="6075" spans="1:2" x14ac:dyDescent="0.3">
      <c r="A6075" t="s">
        <v>205</v>
      </c>
      <c r="B6075" t="s">
        <v>205</v>
      </c>
    </row>
    <row r="6076" spans="1:2" x14ac:dyDescent="0.3">
      <c r="A6076" t="s">
        <v>293</v>
      </c>
      <c r="B6076" t="s">
        <v>293</v>
      </c>
    </row>
    <row r="6077" spans="1:2" x14ac:dyDescent="0.3">
      <c r="A6077" t="s">
        <v>4342</v>
      </c>
      <c r="B6077" t="s">
        <v>4342</v>
      </c>
    </row>
    <row r="6078" spans="1:2" x14ac:dyDescent="0.3">
      <c r="A6078" t="s">
        <v>885</v>
      </c>
      <c r="B6078" t="s">
        <v>885</v>
      </c>
    </row>
    <row r="6079" spans="1:2" x14ac:dyDescent="0.3">
      <c r="A6079" t="s">
        <v>1029</v>
      </c>
      <c r="B6079" t="s">
        <v>1029</v>
      </c>
    </row>
    <row r="6080" spans="1:2" x14ac:dyDescent="0.3">
      <c r="A6080" t="s">
        <v>744</v>
      </c>
      <c r="B6080" t="s">
        <v>744</v>
      </c>
    </row>
    <row r="6081" spans="1:2" x14ac:dyDescent="0.3">
      <c r="A6081" t="s">
        <v>746</v>
      </c>
      <c r="B6081" t="s">
        <v>746</v>
      </c>
    </row>
    <row r="6082" spans="1:2" x14ac:dyDescent="0.3">
      <c r="A6082" t="s">
        <v>1385</v>
      </c>
      <c r="B6082" t="s">
        <v>1385</v>
      </c>
    </row>
    <row r="6083" spans="1:2" x14ac:dyDescent="0.3">
      <c r="A6083" t="s">
        <v>4343</v>
      </c>
      <c r="B6083" t="s">
        <v>4343</v>
      </c>
    </row>
    <row r="6084" spans="1:2" x14ac:dyDescent="0.3">
      <c r="A6084" t="s">
        <v>1087</v>
      </c>
      <c r="B6084" t="s">
        <v>1087</v>
      </c>
    </row>
    <row r="6085" spans="1:2" x14ac:dyDescent="0.3">
      <c r="A6085" t="s">
        <v>4344</v>
      </c>
      <c r="B6085" t="s">
        <v>4344</v>
      </c>
    </row>
    <row r="6086" spans="1:2" x14ac:dyDescent="0.3">
      <c r="A6086" t="s">
        <v>1025</v>
      </c>
      <c r="B6086" t="s">
        <v>1025</v>
      </c>
    </row>
    <row r="6087" spans="1:2" x14ac:dyDescent="0.3">
      <c r="A6087" t="s">
        <v>1132</v>
      </c>
      <c r="B6087" t="s">
        <v>1132</v>
      </c>
    </row>
    <row r="6088" spans="1:2" x14ac:dyDescent="0.3">
      <c r="A6088" t="s">
        <v>1371</v>
      </c>
      <c r="B6088" t="s">
        <v>1371</v>
      </c>
    </row>
    <row r="6089" spans="1:2" x14ac:dyDescent="0.3">
      <c r="A6089" t="s">
        <v>1015</v>
      </c>
      <c r="B6089" t="s">
        <v>1015</v>
      </c>
    </row>
    <row r="6090" spans="1:2" x14ac:dyDescent="0.3">
      <c r="A6090" t="s">
        <v>885</v>
      </c>
      <c r="B6090" t="s">
        <v>885</v>
      </c>
    </row>
    <row r="6091" spans="1:2" x14ac:dyDescent="0.3">
      <c r="A6091" t="s">
        <v>893</v>
      </c>
      <c r="B6091" t="s">
        <v>893</v>
      </c>
    </row>
    <row r="6092" spans="1:2" x14ac:dyDescent="0.3">
      <c r="A6092" t="s">
        <v>895</v>
      </c>
      <c r="B6092" t="s">
        <v>895</v>
      </c>
    </row>
    <row r="6093" spans="1:2" x14ac:dyDescent="0.3">
      <c r="A6093" t="s">
        <v>1273</v>
      </c>
      <c r="B6093" t="s">
        <v>1273</v>
      </c>
    </row>
    <row r="6094" spans="1:2" x14ac:dyDescent="0.3">
      <c r="A6094" t="s">
        <v>885</v>
      </c>
      <c r="B6094" t="s">
        <v>885</v>
      </c>
    </row>
    <row r="6095" spans="1:2" x14ac:dyDescent="0.3">
      <c r="A6095" t="s">
        <v>808</v>
      </c>
      <c r="B6095" t="s">
        <v>808</v>
      </c>
    </row>
    <row r="6096" spans="1:2" x14ac:dyDescent="0.3">
      <c r="A6096" t="s">
        <v>1385</v>
      </c>
      <c r="B6096" t="s">
        <v>1385</v>
      </c>
    </row>
    <row r="6097" spans="1:2" x14ac:dyDescent="0.3">
      <c r="A6097" t="s">
        <v>4335</v>
      </c>
      <c r="B6097" t="s">
        <v>4335</v>
      </c>
    </row>
    <row r="6098" spans="1:2" x14ac:dyDescent="0.3">
      <c r="A6098" t="s">
        <v>1443</v>
      </c>
      <c r="B6098" t="s">
        <v>1443</v>
      </c>
    </row>
    <row r="6099" spans="1:2" x14ac:dyDescent="0.3">
      <c r="A6099" t="s">
        <v>1417</v>
      </c>
      <c r="B6099" t="s">
        <v>1417</v>
      </c>
    </row>
    <row r="6100" spans="1:2" x14ac:dyDescent="0.3">
      <c r="A6100" t="s">
        <v>845</v>
      </c>
      <c r="B6100" t="s">
        <v>845</v>
      </c>
    </row>
    <row r="6101" spans="1:2" x14ac:dyDescent="0.3">
      <c r="A6101" t="s">
        <v>1128</v>
      </c>
      <c r="B6101" t="s">
        <v>1128</v>
      </c>
    </row>
    <row r="6102" spans="1:2" x14ac:dyDescent="0.3">
      <c r="A6102" t="s">
        <v>4338</v>
      </c>
      <c r="B6102" t="s">
        <v>4338</v>
      </c>
    </row>
    <row r="6103" spans="1:2" x14ac:dyDescent="0.3">
      <c r="A6103" t="s">
        <v>4341</v>
      </c>
      <c r="B6103" t="s">
        <v>4341</v>
      </c>
    </row>
    <row r="6104" spans="1:2" x14ac:dyDescent="0.3">
      <c r="A6104" t="s">
        <v>1130</v>
      </c>
      <c r="B6104" t="s">
        <v>1130</v>
      </c>
    </row>
    <row r="6105" spans="1:2" x14ac:dyDescent="0.3">
      <c r="A6105" t="s">
        <v>1007</v>
      </c>
      <c r="B6105" t="s">
        <v>1007</v>
      </c>
    </row>
    <row r="6106" spans="1:2" x14ac:dyDescent="0.3">
      <c r="A6106" t="s">
        <v>4345</v>
      </c>
      <c r="B6106" t="s">
        <v>4345</v>
      </c>
    </row>
    <row r="6107" spans="1:2" x14ac:dyDescent="0.3">
      <c r="A6107" t="s">
        <v>172</v>
      </c>
      <c r="B6107" t="s">
        <v>172</v>
      </c>
    </row>
    <row r="6108" spans="1:2" x14ac:dyDescent="0.3">
      <c r="A6108" t="s">
        <v>174</v>
      </c>
      <c r="B6108" t="s">
        <v>174</v>
      </c>
    </row>
    <row r="6109" spans="1:2" x14ac:dyDescent="0.3">
      <c r="A6109" t="s">
        <v>3646</v>
      </c>
      <c r="B6109" t="s">
        <v>3646</v>
      </c>
    </row>
    <row r="6110" spans="1:2" x14ac:dyDescent="0.3">
      <c r="A6110" t="s">
        <v>776</v>
      </c>
      <c r="B6110" t="s">
        <v>776</v>
      </c>
    </row>
    <row r="6111" spans="1:2" x14ac:dyDescent="0.3">
      <c r="A6111" t="s">
        <v>2567</v>
      </c>
      <c r="B6111" t="s">
        <v>2567</v>
      </c>
    </row>
    <row r="6112" spans="1:2" x14ac:dyDescent="0.3">
      <c r="A6112" t="s">
        <v>932</v>
      </c>
      <c r="B6112" t="s">
        <v>932</v>
      </c>
    </row>
    <row r="6113" spans="1:2" x14ac:dyDescent="0.3">
      <c r="A6113" t="s">
        <v>961</v>
      </c>
      <c r="B6113" t="s">
        <v>961</v>
      </c>
    </row>
    <row r="6114" spans="1:2" x14ac:dyDescent="0.3">
      <c r="A6114" t="s">
        <v>857</v>
      </c>
      <c r="B6114" t="s">
        <v>857</v>
      </c>
    </row>
    <row r="6115" spans="1:2" x14ac:dyDescent="0.3">
      <c r="A6115" t="s">
        <v>904</v>
      </c>
      <c r="B6115" t="s">
        <v>904</v>
      </c>
    </row>
    <row r="6116" spans="1:2" x14ac:dyDescent="0.3">
      <c r="A6116" t="s">
        <v>4346</v>
      </c>
      <c r="B6116" t="s">
        <v>4346</v>
      </c>
    </row>
    <row r="6117" spans="1:2" x14ac:dyDescent="0.3">
      <c r="A6117" t="s">
        <v>3646</v>
      </c>
      <c r="B6117" t="s">
        <v>3646</v>
      </c>
    </row>
    <row r="6118" spans="1:2" x14ac:dyDescent="0.3">
      <c r="A6118" t="s">
        <v>1199</v>
      </c>
      <c r="B6118" t="s">
        <v>1199</v>
      </c>
    </row>
    <row r="6119" spans="1:2" x14ac:dyDescent="0.3">
      <c r="A6119" t="s">
        <v>776</v>
      </c>
      <c r="B6119" t="s">
        <v>776</v>
      </c>
    </row>
    <row r="6120" spans="1:2" x14ac:dyDescent="0.3">
      <c r="A6120" t="s">
        <v>845</v>
      </c>
      <c r="B6120" t="s">
        <v>845</v>
      </c>
    </row>
    <row r="6121" spans="1:2" x14ac:dyDescent="0.3">
      <c r="A6121" t="s">
        <v>1322</v>
      </c>
      <c r="B6121" t="s">
        <v>1322</v>
      </c>
    </row>
    <row r="6122" spans="1:2" x14ac:dyDescent="0.3">
      <c r="A6122" t="s">
        <v>1128</v>
      </c>
      <c r="B6122" t="s">
        <v>1128</v>
      </c>
    </row>
    <row r="6123" spans="1:2" x14ac:dyDescent="0.3">
      <c r="A6123" t="s">
        <v>4338</v>
      </c>
      <c r="B6123" t="s">
        <v>4338</v>
      </c>
    </row>
    <row r="6124" spans="1:2" x14ac:dyDescent="0.3">
      <c r="A6124" t="s">
        <v>971</v>
      </c>
      <c r="B6124" t="s">
        <v>971</v>
      </c>
    </row>
    <row r="6125" spans="1:2" x14ac:dyDescent="0.3">
      <c r="A6125" t="s">
        <v>885</v>
      </c>
      <c r="B6125" t="s">
        <v>885</v>
      </c>
    </row>
    <row r="6126" spans="1:2" x14ac:dyDescent="0.3">
      <c r="A6126" t="s">
        <v>783</v>
      </c>
      <c r="B6126" t="s">
        <v>783</v>
      </c>
    </row>
    <row r="6127" spans="1:2" x14ac:dyDescent="0.3">
      <c r="A6127" t="s">
        <v>787</v>
      </c>
      <c r="B6127" t="s">
        <v>787</v>
      </c>
    </row>
    <row r="6128" spans="1:2" x14ac:dyDescent="0.3">
      <c r="A6128" t="s">
        <v>885</v>
      </c>
      <c r="B6128" t="s">
        <v>885</v>
      </c>
    </row>
    <row r="6129" spans="1:2" x14ac:dyDescent="0.3">
      <c r="A6129" t="s">
        <v>930</v>
      </c>
      <c r="B6129" t="s">
        <v>930</v>
      </c>
    </row>
    <row r="6130" spans="1:2" x14ac:dyDescent="0.3">
      <c r="A6130" t="s">
        <v>658</v>
      </c>
      <c r="B6130" t="s">
        <v>658</v>
      </c>
    </row>
    <row r="6131" spans="1:2" x14ac:dyDescent="0.3">
      <c r="A6131" t="s">
        <v>249</v>
      </c>
      <c r="B6131" t="s">
        <v>249</v>
      </c>
    </row>
    <row r="6132" spans="1:2" x14ac:dyDescent="0.3">
      <c r="A6132" t="s">
        <v>620</v>
      </c>
      <c r="B6132" t="s">
        <v>620</v>
      </c>
    </row>
    <row r="6133" spans="1:2" x14ac:dyDescent="0.3">
      <c r="A6133" t="s">
        <v>205</v>
      </c>
      <c r="B6133" t="s">
        <v>205</v>
      </c>
    </row>
    <row r="6134" spans="1:2" x14ac:dyDescent="0.3">
      <c r="A6134" t="s">
        <v>4347</v>
      </c>
      <c r="B6134" t="s">
        <v>4347</v>
      </c>
    </row>
    <row r="6135" spans="1:2" x14ac:dyDescent="0.3">
      <c r="A6135" t="s">
        <v>4342</v>
      </c>
      <c r="B6135" t="s">
        <v>4342</v>
      </c>
    </row>
    <row r="6136" spans="1:2" x14ac:dyDescent="0.3">
      <c r="A6136" t="s">
        <v>307</v>
      </c>
      <c r="B6136" t="s">
        <v>307</v>
      </c>
    </row>
    <row r="6137" spans="1:2" x14ac:dyDescent="0.3">
      <c r="A6137" t="s">
        <v>458</v>
      </c>
      <c r="B6137" t="s">
        <v>458</v>
      </c>
    </row>
    <row r="6138" spans="1:2" x14ac:dyDescent="0.3">
      <c r="A6138" t="s">
        <v>658</v>
      </c>
      <c r="B6138" t="s">
        <v>658</v>
      </c>
    </row>
    <row r="6139" spans="1:2" x14ac:dyDescent="0.3">
      <c r="A6139" t="s">
        <v>4342</v>
      </c>
      <c r="B6139" t="s">
        <v>4342</v>
      </c>
    </row>
    <row r="6140" spans="1:2" x14ac:dyDescent="0.3">
      <c r="A6140" t="s">
        <v>961</v>
      </c>
      <c r="B6140" t="s">
        <v>961</v>
      </c>
    </row>
    <row r="6141" spans="1:2" x14ac:dyDescent="0.3">
      <c r="A6141" t="s">
        <v>3646</v>
      </c>
      <c r="B6141" t="s">
        <v>3646</v>
      </c>
    </row>
    <row r="6142" spans="1:2" x14ac:dyDescent="0.3">
      <c r="A6142" t="s">
        <v>1318</v>
      </c>
      <c r="B6142" t="s">
        <v>1318</v>
      </c>
    </row>
    <row r="6143" spans="1:2" x14ac:dyDescent="0.3">
      <c r="A6143" t="s">
        <v>4343</v>
      </c>
      <c r="B6143" t="s">
        <v>4343</v>
      </c>
    </row>
    <row r="6144" spans="1:2" x14ac:dyDescent="0.3">
      <c r="A6144" t="s">
        <v>881</v>
      </c>
      <c r="B6144" t="s">
        <v>881</v>
      </c>
    </row>
    <row r="6145" spans="1:2" x14ac:dyDescent="0.3">
      <c r="A6145" t="s">
        <v>845</v>
      </c>
      <c r="B6145" t="s">
        <v>845</v>
      </c>
    </row>
    <row r="6146" spans="1:2" x14ac:dyDescent="0.3">
      <c r="A6146" t="s">
        <v>1322</v>
      </c>
      <c r="B6146" t="s">
        <v>1322</v>
      </c>
    </row>
    <row r="6147" spans="1:2" x14ac:dyDescent="0.3">
      <c r="A6147" t="s">
        <v>1061</v>
      </c>
      <c r="B6147" t="s">
        <v>1061</v>
      </c>
    </row>
    <row r="6148" spans="1:2" x14ac:dyDescent="0.3">
      <c r="A6148" t="s">
        <v>971</v>
      </c>
      <c r="B6148" t="s">
        <v>971</v>
      </c>
    </row>
    <row r="6149" spans="1:2" x14ac:dyDescent="0.3">
      <c r="A6149" t="s">
        <v>658</v>
      </c>
      <c r="B6149" t="s">
        <v>658</v>
      </c>
    </row>
    <row r="6150" spans="1:2" x14ac:dyDescent="0.3">
      <c r="A6150" t="s">
        <v>249</v>
      </c>
      <c r="B6150" t="s">
        <v>249</v>
      </c>
    </row>
    <row r="6151" spans="1:2" x14ac:dyDescent="0.3">
      <c r="A6151" t="s">
        <v>202</v>
      </c>
      <c r="B6151" t="s">
        <v>202</v>
      </c>
    </row>
    <row r="6152" spans="1:2" x14ac:dyDescent="0.3">
      <c r="A6152" t="s">
        <v>387</v>
      </c>
      <c r="B6152" t="s">
        <v>387</v>
      </c>
    </row>
    <row r="6153" spans="1:2" x14ac:dyDescent="0.3">
      <c r="A6153" t="s">
        <v>389</v>
      </c>
      <c r="B6153" t="s">
        <v>389</v>
      </c>
    </row>
    <row r="6154" spans="1:2" x14ac:dyDescent="0.3">
      <c r="A6154" t="s">
        <v>415</v>
      </c>
      <c r="B6154" t="s">
        <v>415</v>
      </c>
    </row>
    <row r="6155" spans="1:2" x14ac:dyDescent="0.3">
      <c r="A6155" t="s">
        <v>4347</v>
      </c>
      <c r="B6155" t="s">
        <v>4347</v>
      </c>
    </row>
    <row r="6156" spans="1:2" x14ac:dyDescent="0.3">
      <c r="A6156" t="s">
        <v>4342</v>
      </c>
      <c r="B6156" t="s">
        <v>4342</v>
      </c>
    </row>
    <row r="6157" spans="1:2" x14ac:dyDescent="0.3">
      <c r="A6157" t="s">
        <v>221</v>
      </c>
      <c r="B6157" t="s">
        <v>221</v>
      </c>
    </row>
    <row r="6158" spans="1:2" x14ac:dyDescent="0.3">
      <c r="A6158" t="s">
        <v>277</v>
      </c>
      <c r="B6158" t="s">
        <v>277</v>
      </c>
    </row>
    <row r="6159" spans="1:2" x14ac:dyDescent="0.3">
      <c r="A6159" t="s">
        <v>23</v>
      </c>
      <c r="B6159" t="s">
        <v>23</v>
      </c>
    </row>
    <row r="6160" spans="1:2" x14ac:dyDescent="0.3">
      <c r="A6160" t="s">
        <v>88</v>
      </c>
      <c r="B6160" t="s">
        <v>88</v>
      </c>
    </row>
    <row r="6161" spans="1:2" x14ac:dyDescent="0.3">
      <c r="A6161" t="s">
        <v>264</v>
      </c>
      <c r="B6161" t="s">
        <v>264</v>
      </c>
    </row>
    <row r="6162" spans="1:2" x14ac:dyDescent="0.3">
      <c r="A6162" t="s">
        <v>556</v>
      </c>
      <c r="B6162" t="s">
        <v>556</v>
      </c>
    </row>
    <row r="6163" spans="1:2" x14ac:dyDescent="0.3">
      <c r="A6163" t="s">
        <v>630</v>
      </c>
      <c r="B6163" t="s">
        <v>630</v>
      </c>
    </row>
    <row r="6164" spans="1:2" x14ac:dyDescent="0.3">
      <c r="A6164" t="s">
        <v>580</v>
      </c>
      <c r="B6164" t="s">
        <v>580</v>
      </c>
    </row>
    <row r="6165" spans="1:2" x14ac:dyDescent="0.3">
      <c r="A6165" t="s">
        <v>205</v>
      </c>
      <c r="B6165" t="s">
        <v>205</v>
      </c>
    </row>
    <row r="6166" spans="1:2" x14ac:dyDescent="0.3">
      <c r="A6166" t="s">
        <v>387</v>
      </c>
      <c r="B6166" t="s">
        <v>387</v>
      </c>
    </row>
    <row r="6167" spans="1:2" x14ac:dyDescent="0.3">
      <c r="A6167" t="s">
        <v>305</v>
      </c>
      <c r="B6167" t="s">
        <v>305</v>
      </c>
    </row>
    <row r="6168" spans="1:2" x14ac:dyDescent="0.3">
      <c r="A6168" t="s">
        <v>458</v>
      </c>
      <c r="B6168" t="s">
        <v>458</v>
      </c>
    </row>
    <row r="6169" spans="1:2" x14ac:dyDescent="0.3">
      <c r="A6169" t="s">
        <v>556</v>
      </c>
      <c r="B6169" t="s">
        <v>556</v>
      </c>
    </row>
    <row r="6170" spans="1:2" x14ac:dyDescent="0.3">
      <c r="A6170" t="s">
        <v>630</v>
      </c>
      <c r="B6170" t="s">
        <v>630</v>
      </c>
    </row>
    <row r="6171" spans="1:2" x14ac:dyDescent="0.3">
      <c r="A6171" t="s">
        <v>301</v>
      </c>
      <c r="B6171" t="s">
        <v>301</v>
      </c>
    </row>
    <row r="6172" spans="1:2" x14ac:dyDescent="0.3">
      <c r="A6172" t="s">
        <v>295</v>
      </c>
      <c r="B6172" t="s">
        <v>295</v>
      </c>
    </row>
    <row r="6173" spans="1:2" x14ac:dyDescent="0.3">
      <c r="A6173" t="s">
        <v>305</v>
      </c>
      <c r="B6173" t="s">
        <v>305</v>
      </c>
    </row>
    <row r="6174" spans="1:2" x14ac:dyDescent="0.3">
      <c r="A6174" t="s">
        <v>556</v>
      </c>
      <c r="B6174" t="s">
        <v>556</v>
      </c>
    </row>
    <row r="6175" spans="1:2" x14ac:dyDescent="0.3">
      <c r="A6175" t="s">
        <v>580</v>
      </c>
      <c r="B6175" t="s">
        <v>580</v>
      </c>
    </row>
    <row r="6176" spans="1:2" x14ac:dyDescent="0.3">
      <c r="A6176" t="s">
        <v>249</v>
      </c>
      <c r="B6176" t="s">
        <v>249</v>
      </c>
    </row>
    <row r="6177" spans="1:2" x14ac:dyDescent="0.3">
      <c r="A6177" t="s">
        <v>301</v>
      </c>
      <c r="B6177" t="s">
        <v>301</v>
      </c>
    </row>
    <row r="6178" spans="1:2" x14ac:dyDescent="0.3">
      <c r="A6178" t="s">
        <v>251</v>
      </c>
      <c r="B6178" t="s">
        <v>251</v>
      </c>
    </row>
    <row r="6179" spans="1:2" x14ac:dyDescent="0.3">
      <c r="A6179" t="s">
        <v>214</v>
      </c>
      <c r="B6179" t="s">
        <v>214</v>
      </c>
    </row>
    <row r="6180" spans="1:2" x14ac:dyDescent="0.3">
      <c r="A6180" t="s">
        <v>4342</v>
      </c>
      <c r="B6180" t="s">
        <v>4342</v>
      </c>
    </row>
    <row r="6181" spans="1:2" x14ac:dyDescent="0.3">
      <c r="A6181" t="s">
        <v>4362</v>
      </c>
      <c r="B6181" t="s">
        <v>4362</v>
      </c>
    </row>
    <row r="6182" spans="1:2" x14ac:dyDescent="0.3">
      <c r="A6182" t="s">
        <v>4346</v>
      </c>
      <c r="B6182" t="s">
        <v>4346</v>
      </c>
    </row>
    <row r="6183" spans="1:2" x14ac:dyDescent="0.3">
      <c r="A6183" t="s">
        <v>1443</v>
      </c>
      <c r="B6183" t="s">
        <v>1443</v>
      </c>
    </row>
    <row r="6184" spans="1:2" x14ac:dyDescent="0.3">
      <c r="A6184" t="s">
        <v>776</v>
      </c>
      <c r="B6184" t="s">
        <v>776</v>
      </c>
    </row>
    <row r="6185" spans="1:2" x14ac:dyDescent="0.3">
      <c r="A6185" t="s">
        <v>932</v>
      </c>
      <c r="B6185" t="s">
        <v>932</v>
      </c>
    </row>
    <row r="6186" spans="1:2" x14ac:dyDescent="0.3">
      <c r="A6186" t="s">
        <v>1322</v>
      </c>
      <c r="B6186" t="s">
        <v>1322</v>
      </c>
    </row>
    <row r="6187" spans="1:2" x14ac:dyDescent="0.3">
      <c r="A6187" t="s">
        <v>1128</v>
      </c>
      <c r="B6187" t="s">
        <v>1128</v>
      </c>
    </row>
    <row r="6188" spans="1:2" x14ac:dyDescent="0.3">
      <c r="A6188" t="s">
        <v>4338</v>
      </c>
      <c r="B6188" t="s">
        <v>4338</v>
      </c>
    </row>
    <row r="6189" spans="1:2" x14ac:dyDescent="0.3">
      <c r="A6189" t="s">
        <v>1225</v>
      </c>
      <c r="B6189" t="s">
        <v>1225</v>
      </c>
    </row>
    <row r="6190" spans="1:2" x14ac:dyDescent="0.3">
      <c r="A6190" t="s">
        <v>4363</v>
      </c>
      <c r="B6190" t="s">
        <v>4363</v>
      </c>
    </row>
    <row r="6191" spans="1:2" x14ac:dyDescent="0.3">
      <c r="A6191" t="s">
        <v>885</v>
      </c>
      <c r="B6191" t="s">
        <v>885</v>
      </c>
    </row>
    <row r="6192" spans="1:2" x14ac:dyDescent="0.3">
      <c r="A6192" t="s">
        <v>893</v>
      </c>
      <c r="B6192" t="s">
        <v>893</v>
      </c>
    </row>
    <row r="6193" spans="1:2" x14ac:dyDescent="0.3">
      <c r="A6193" t="s">
        <v>787</v>
      </c>
      <c r="B6193" t="s">
        <v>787</v>
      </c>
    </row>
    <row r="6194" spans="1:2" x14ac:dyDescent="0.3">
      <c r="A6194" t="s">
        <v>766</v>
      </c>
      <c r="B6194" t="s">
        <v>766</v>
      </c>
    </row>
    <row r="6195" spans="1:2" x14ac:dyDescent="0.3">
      <c r="A6195" t="s">
        <v>906</v>
      </c>
      <c r="B6195" t="s">
        <v>906</v>
      </c>
    </row>
    <row r="6196" spans="1:2" x14ac:dyDescent="0.3">
      <c r="A6196" t="s">
        <v>785</v>
      </c>
      <c r="B6196" t="s">
        <v>785</v>
      </c>
    </row>
    <row r="6197" spans="1:2" x14ac:dyDescent="0.3">
      <c r="A6197" t="s">
        <v>787</v>
      </c>
      <c r="B6197" t="s">
        <v>787</v>
      </c>
    </row>
    <row r="6198" spans="1:2" x14ac:dyDescent="0.3">
      <c r="A6198" t="s">
        <v>2724</v>
      </c>
      <c r="B6198" t="s">
        <v>2724</v>
      </c>
    </row>
    <row r="6199" spans="1:2" x14ac:dyDescent="0.3">
      <c r="A6199" t="s">
        <v>4364</v>
      </c>
      <c r="B6199" t="s">
        <v>4364</v>
      </c>
    </row>
    <row r="6200" spans="1:2" x14ac:dyDescent="0.3">
      <c r="A6200" t="s">
        <v>787</v>
      </c>
      <c r="B6200" t="s">
        <v>787</v>
      </c>
    </row>
    <row r="6201" spans="1:2" x14ac:dyDescent="0.3">
      <c r="A6201" t="s">
        <v>766</v>
      </c>
      <c r="B6201" t="s">
        <v>766</v>
      </c>
    </row>
    <row r="6202" spans="1:2" x14ac:dyDescent="0.3">
      <c r="A6202" t="s">
        <v>264</v>
      </c>
      <c r="B6202" t="s">
        <v>264</v>
      </c>
    </row>
    <row r="6203" spans="1:2" x14ac:dyDescent="0.3">
      <c r="A6203" t="s">
        <v>249</v>
      </c>
      <c r="B6203" t="s">
        <v>249</v>
      </c>
    </row>
    <row r="6204" spans="1:2" x14ac:dyDescent="0.3">
      <c r="A6204" t="s">
        <v>205</v>
      </c>
      <c r="B6204" t="s">
        <v>205</v>
      </c>
    </row>
    <row r="6205" spans="1:2" x14ac:dyDescent="0.3">
      <c r="A6205" t="s">
        <v>484</v>
      </c>
      <c r="B6205" t="s">
        <v>484</v>
      </c>
    </row>
    <row r="6206" spans="1:2" x14ac:dyDescent="0.3">
      <c r="A6206" t="s">
        <v>4347</v>
      </c>
      <c r="B6206" t="s">
        <v>4347</v>
      </c>
    </row>
    <row r="6207" spans="1:2" x14ac:dyDescent="0.3">
      <c r="A6207" t="s">
        <v>4342</v>
      </c>
      <c r="B6207" t="s">
        <v>4342</v>
      </c>
    </row>
    <row r="6208" spans="1:2" x14ac:dyDescent="0.3">
      <c r="A6208" t="s">
        <v>4362</v>
      </c>
      <c r="B6208" t="s">
        <v>4362</v>
      </c>
    </row>
    <row r="6209" spans="1:2" x14ac:dyDescent="0.3">
      <c r="A6209" t="s">
        <v>4365</v>
      </c>
      <c r="B6209" t="s">
        <v>4365</v>
      </c>
    </row>
    <row r="6210" spans="1:2" x14ac:dyDescent="0.3">
      <c r="A6210" t="s">
        <v>885</v>
      </c>
      <c r="B6210" t="s">
        <v>885</v>
      </c>
    </row>
    <row r="6211" spans="1:2" x14ac:dyDescent="0.3">
      <c r="A6211" t="s">
        <v>1029</v>
      </c>
      <c r="B6211" t="s">
        <v>1029</v>
      </c>
    </row>
    <row r="6212" spans="1:2" x14ac:dyDescent="0.3">
      <c r="A6212" t="s">
        <v>893</v>
      </c>
      <c r="B6212" t="s">
        <v>893</v>
      </c>
    </row>
    <row r="6213" spans="1:2" x14ac:dyDescent="0.3">
      <c r="A6213" t="s">
        <v>785</v>
      </c>
      <c r="B6213" t="s">
        <v>785</v>
      </c>
    </row>
    <row r="6214" spans="1:2" x14ac:dyDescent="0.3">
      <c r="A6214" t="s">
        <v>787</v>
      </c>
      <c r="B6214" t="s">
        <v>787</v>
      </c>
    </row>
    <row r="6215" spans="1:2" x14ac:dyDescent="0.3">
      <c r="A6215" t="s">
        <v>895</v>
      </c>
      <c r="B6215" t="s">
        <v>895</v>
      </c>
    </row>
    <row r="6216" spans="1:2" x14ac:dyDescent="0.3">
      <c r="A6216" t="s">
        <v>4335</v>
      </c>
      <c r="B6216" t="s">
        <v>4335</v>
      </c>
    </row>
    <row r="6217" spans="1:2" x14ac:dyDescent="0.3">
      <c r="A6217" t="s">
        <v>1017</v>
      </c>
      <c r="B6217" t="s">
        <v>1017</v>
      </c>
    </row>
    <row r="6218" spans="1:2" x14ac:dyDescent="0.3">
      <c r="A6218" t="s">
        <v>4366</v>
      </c>
      <c r="B6218" t="s">
        <v>4366</v>
      </c>
    </row>
    <row r="6219" spans="1:2" x14ac:dyDescent="0.3">
      <c r="A6219" t="s">
        <v>963</v>
      </c>
      <c r="B6219" t="s">
        <v>963</v>
      </c>
    </row>
    <row r="6220" spans="1:2" x14ac:dyDescent="0.3">
      <c r="A6220" t="s">
        <v>1025</v>
      </c>
      <c r="B6220" t="s">
        <v>1025</v>
      </c>
    </row>
    <row r="6221" spans="1:2" x14ac:dyDescent="0.3">
      <c r="A6221" t="s">
        <v>812</v>
      </c>
      <c r="B6221" t="s">
        <v>812</v>
      </c>
    </row>
    <row r="6222" spans="1:2" x14ac:dyDescent="0.3">
      <c r="A6222" t="s">
        <v>843</v>
      </c>
      <c r="B6222" t="s">
        <v>843</v>
      </c>
    </row>
    <row r="6223" spans="1:2" x14ac:dyDescent="0.3">
      <c r="A6223" t="s">
        <v>1435</v>
      </c>
      <c r="B6223" t="s">
        <v>1435</v>
      </c>
    </row>
    <row r="6224" spans="1:2" x14ac:dyDescent="0.3">
      <c r="A6224" t="s">
        <v>4338</v>
      </c>
      <c r="B6224" t="s">
        <v>4338</v>
      </c>
    </row>
    <row r="6225" spans="1:2" x14ac:dyDescent="0.3">
      <c r="A6225" t="s">
        <v>4367</v>
      </c>
      <c r="B6225" t="s">
        <v>4356</v>
      </c>
    </row>
    <row r="6226" spans="1:2" x14ac:dyDescent="0.3">
      <c r="A6226" t="s">
        <v>4368</v>
      </c>
      <c r="B6226" t="s">
        <v>4356</v>
      </c>
    </row>
    <row r="6227" spans="1:2" x14ac:dyDescent="0.3">
      <c r="A6227" t="s">
        <v>4367</v>
      </c>
      <c r="B6227" t="s">
        <v>4356</v>
      </c>
    </row>
    <row r="6228" spans="1:2" x14ac:dyDescent="0.3">
      <c r="A6228" t="s">
        <v>4369</v>
      </c>
      <c r="B6228" t="s">
        <v>4370</v>
      </c>
    </row>
    <row r="6229" spans="1:2" x14ac:dyDescent="0.3">
      <c r="A6229" t="s">
        <v>4371</v>
      </c>
      <c r="B6229" t="s">
        <v>4356</v>
      </c>
    </row>
    <row r="6230" spans="1:2" x14ac:dyDescent="0.3">
      <c r="A6230" t="s">
        <v>2472</v>
      </c>
      <c r="B6230" t="s">
        <v>4356</v>
      </c>
    </row>
    <row r="6231" spans="1:2" x14ac:dyDescent="0.3">
      <c r="A6231" t="s">
        <v>2421</v>
      </c>
      <c r="B6231" t="s">
        <v>4356</v>
      </c>
    </row>
    <row r="6232" spans="1:2" x14ac:dyDescent="0.3">
      <c r="A6232" t="s">
        <v>2436</v>
      </c>
      <c r="B6232" t="s">
        <v>4356</v>
      </c>
    </row>
    <row r="6233" spans="1:2" x14ac:dyDescent="0.3">
      <c r="A6233" t="s">
        <v>4372</v>
      </c>
      <c r="B6233" t="s">
        <v>4356</v>
      </c>
    </row>
    <row r="6234" spans="1:2" x14ac:dyDescent="0.3">
      <c r="A6234" t="s">
        <v>4373</v>
      </c>
      <c r="B6234" t="s">
        <v>4356</v>
      </c>
    </row>
    <row r="6235" spans="1:2" x14ac:dyDescent="0.3">
      <c r="A6235" t="s">
        <v>4374</v>
      </c>
      <c r="B6235" t="s">
        <v>4356</v>
      </c>
    </row>
    <row r="6236" spans="1:2" x14ac:dyDescent="0.3">
      <c r="A6236" t="s">
        <v>4369</v>
      </c>
      <c r="B6236" t="s">
        <v>4370</v>
      </c>
    </row>
    <row r="6237" spans="1:2" x14ac:dyDescent="0.3">
      <c r="A6237" t="s">
        <v>4375</v>
      </c>
      <c r="B6237" t="s">
        <v>4356</v>
      </c>
    </row>
    <row r="6238" spans="1:2" x14ac:dyDescent="0.3">
      <c r="A6238" t="s">
        <v>4376</v>
      </c>
      <c r="B6238" t="s">
        <v>4356</v>
      </c>
    </row>
    <row r="6239" spans="1:2" x14ac:dyDescent="0.3">
      <c r="A6239" t="s">
        <v>4377</v>
      </c>
      <c r="B6239" t="s">
        <v>4356</v>
      </c>
    </row>
    <row r="6240" spans="1:2" x14ac:dyDescent="0.3">
      <c r="A6240" t="s">
        <v>4377</v>
      </c>
      <c r="B6240" t="s">
        <v>4356</v>
      </c>
    </row>
    <row r="6241" spans="1:2" x14ac:dyDescent="0.3">
      <c r="A6241" t="s">
        <v>4378</v>
      </c>
      <c r="B6241" t="s">
        <v>4379</v>
      </c>
    </row>
    <row r="6242" spans="1:2" x14ac:dyDescent="0.3">
      <c r="A6242" t="s">
        <v>4378</v>
      </c>
      <c r="B6242" t="s">
        <v>4379</v>
      </c>
    </row>
    <row r="6243" spans="1:2" x14ac:dyDescent="0.3">
      <c r="A6243" t="s">
        <v>4378</v>
      </c>
      <c r="B6243" t="s">
        <v>4379</v>
      </c>
    </row>
    <row r="6244" spans="1:2" x14ac:dyDescent="0.3">
      <c r="A6244" t="s">
        <v>2425</v>
      </c>
      <c r="B6244" t="s">
        <v>4356</v>
      </c>
    </row>
    <row r="6245" spans="1:2" x14ac:dyDescent="0.3">
      <c r="A6245" t="s">
        <v>4380</v>
      </c>
      <c r="B6245" t="s">
        <v>4356</v>
      </c>
    </row>
    <row r="6246" spans="1:2" x14ac:dyDescent="0.3">
      <c r="A6246" t="s">
        <v>4367</v>
      </c>
      <c r="B6246" t="s">
        <v>4356</v>
      </c>
    </row>
    <row r="6247" spans="1:2" x14ac:dyDescent="0.3">
      <c r="A6247" t="s">
        <v>2436</v>
      </c>
      <c r="B6247" t="s">
        <v>4356</v>
      </c>
    </row>
    <row r="6248" spans="1:2" x14ac:dyDescent="0.3">
      <c r="A6248" t="s">
        <v>4381</v>
      </c>
      <c r="B6248" t="s">
        <v>4382</v>
      </c>
    </row>
    <row r="6249" spans="1:2" x14ac:dyDescent="0.3">
      <c r="A6249" t="s">
        <v>4377</v>
      </c>
      <c r="B6249" t="s">
        <v>4356</v>
      </c>
    </row>
    <row r="6250" spans="1:2" x14ac:dyDescent="0.3">
      <c r="A6250" t="s">
        <v>4383</v>
      </c>
      <c r="B6250" t="s">
        <v>4384</v>
      </c>
    </row>
    <row r="6251" spans="1:2" x14ac:dyDescent="0.3">
      <c r="A6251" t="s">
        <v>4385</v>
      </c>
      <c r="B6251" t="s">
        <v>4385</v>
      </c>
    </row>
    <row r="6252" spans="1:2" x14ac:dyDescent="0.3">
      <c r="A6252" t="s">
        <v>4386</v>
      </c>
      <c r="B6252" t="s">
        <v>4386</v>
      </c>
    </row>
    <row r="6253" spans="1:2" x14ac:dyDescent="0.3">
      <c r="A6253" t="s">
        <v>4387</v>
      </c>
      <c r="B6253" t="s">
        <v>4387</v>
      </c>
    </row>
    <row r="6254" spans="1:2" x14ac:dyDescent="0.3">
      <c r="A6254" t="s">
        <v>9</v>
      </c>
      <c r="B6254" t="s">
        <v>9</v>
      </c>
    </row>
    <row r="6255" spans="1:2" x14ac:dyDescent="0.3">
      <c r="A6255" t="s">
        <v>194</v>
      </c>
      <c r="B6255" t="s">
        <v>194</v>
      </c>
    </row>
    <row r="6256" spans="1:2" x14ac:dyDescent="0.3">
      <c r="A6256" t="s">
        <v>140</v>
      </c>
      <c r="B6256" t="s">
        <v>140</v>
      </c>
    </row>
    <row r="6257" spans="1:2" x14ac:dyDescent="0.3">
      <c r="A6257" t="s">
        <v>651</v>
      </c>
      <c r="B6257" t="s">
        <v>651</v>
      </c>
    </row>
    <row r="6258" spans="1:2" x14ac:dyDescent="0.3">
      <c r="A6258" t="s">
        <v>1472</v>
      </c>
      <c r="B6258" t="s">
        <v>1472</v>
      </c>
    </row>
    <row r="6259" spans="1:2" x14ac:dyDescent="0.3">
      <c r="A6259" t="s">
        <v>4346</v>
      </c>
      <c r="B6259" t="s">
        <v>4346</v>
      </c>
    </row>
    <row r="6260" spans="1:2" x14ac:dyDescent="0.3">
      <c r="A6260" t="s">
        <v>1017</v>
      </c>
      <c r="B6260" t="s">
        <v>1017</v>
      </c>
    </row>
    <row r="6261" spans="1:2" x14ac:dyDescent="0.3">
      <c r="A6261" t="s">
        <v>1231</v>
      </c>
      <c r="B6261" t="s">
        <v>1231</v>
      </c>
    </row>
    <row r="6262" spans="1:2" x14ac:dyDescent="0.3">
      <c r="A6262" t="s">
        <v>1150</v>
      </c>
      <c r="B6262" t="s">
        <v>1150</v>
      </c>
    </row>
    <row r="6263" spans="1:2" x14ac:dyDescent="0.3">
      <c r="A6263" t="s">
        <v>3646</v>
      </c>
      <c r="B6263" t="s">
        <v>3646</v>
      </c>
    </row>
    <row r="6264" spans="1:2" x14ac:dyDescent="0.3">
      <c r="A6264" t="s">
        <v>1318</v>
      </c>
      <c r="B6264" t="s">
        <v>1318</v>
      </c>
    </row>
    <row r="6265" spans="1:2" x14ac:dyDescent="0.3">
      <c r="A6265" t="s">
        <v>4366</v>
      </c>
      <c r="B6265" t="s">
        <v>4366</v>
      </c>
    </row>
    <row r="6266" spans="1:2" x14ac:dyDescent="0.3">
      <c r="A6266" t="s">
        <v>2567</v>
      </c>
      <c r="B6266" t="s">
        <v>2567</v>
      </c>
    </row>
    <row r="6267" spans="1:2" x14ac:dyDescent="0.3">
      <c r="A6267" t="s">
        <v>4338</v>
      </c>
      <c r="B6267" t="s">
        <v>4338</v>
      </c>
    </row>
    <row r="6268" spans="1:2" x14ac:dyDescent="0.3">
      <c r="A6268" t="s">
        <v>1371</v>
      </c>
      <c r="B6268" t="s">
        <v>1371</v>
      </c>
    </row>
    <row r="6269" spans="1:2" x14ac:dyDescent="0.3">
      <c r="A6269" t="s">
        <v>264</v>
      </c>
      <c r="B6269" t="s">
        <v>264</v>
      </c>
    </row>
    <row r="6270" spans="1:2" x14ac:dyDescent="0.3">
      <c r="A6270" t="s">
        <v>658</v>
      </c>
      <c r="B6270" t="s">
        <v>658</v>
      </c>
    </row>
    <row r="6271" spans="1:2" x14ac:dyDescent="0.3">
      <c r="A6271" t="s">
        <v>556</v>
      </c>
      <c r="B6271" t="s">
        <v>556</v>
      </c>
    </row>
    <row r="6272" spans="1:2" x14ac:dyDescent="0.3">
      <c r="A6272" t="s">
        <v>202</v>
      </c>
      <c r="B6272" t="s">
        <v>202</v>
      </c>
    </row>
    <row r="6273" spans="1:2" x14ac:dyDescent="0.3">
      <c r="A6273" t="s">
        <v>389</v>
      </c>
      <c r="B6273" t="s">
        <v>389</v>
      </c>
    </row>
    <row r="6274" spans="1:2" x14ac:dyDescent="0.3">
      <c r="A6274" t="s">
        <v>4388</v>
      </c>
      <c r="B6274" t="s">
        <v>4388</v>
      </c>
    </row>
    <row r="6275" spans="1:2" x14ac:dyDescent="0.3">
      <c r="A6275" t="s">
        <v>219</v>
      </c>
      <c r="B6275" t="s">
        <v>219</v>
      </c>
    </row>
    <row r="6276" spans="1:2" x14ac:dyDescent="0.3">
      <c r="A6276" t="s">
        <v>4342</v>
      </c>
      <c r="B6276" t="s">
        <v>4342</v>
      </c>
    </row>
    <row r="6277" spans="1:2" x14ac:dyDescent="0.3">
      <c r="A6277" t="s">
        <v>458</v>
      </c>
      <c r="B6277" t="s">
        <v>458</v>
      </c>
    </row>
    <row r="6278" spans="1:2" x14ac:dyDescent="0.3">
      <c r="A6278" t="s">
        <v>630</v>
      </c>
      <c r="B6278" t="s">
        <v>630</v>
      </c>
    </row>
    <row r="6279" spans="1:2" x14ac:dyDescent="0.3">
      <c r="A6279" t="s">
        <v>580</v>
      </c>
      <c r="B6279" t="s">
        <v>580</v>
      </c>
    </row>
    <row r="6280" spans="1:2" x14ac:dyDescent="0.3">
      <c r="A6280" t="s">
        <v>249</v>
      </c>
      <c r="B6280" t="s">
        <v>249</v>
      </c>
    </row>
    <row r="6281" spans="1:2" x14ac:dyDescent="0.3">
      <c r="A6281" t="s">
        <v>317</v>
      </c>
      <c r="B6281" t="s">
        <v>317</v>
      </c>
    </row>
    <row r="6282" spans="1:2" x14ac:dyDescent="0.3">
      <c r="A6282" t="s">
        <v>530</v>
      </c>
      <c r="B6282" t="s">
        <v>530</v>
      </c>
    </row>
    <row r="6283" spans="1:2" x14ac:dyDescent="0.3">
      <c r="A6283" t="s">
        <v>3233</v>
      </c>
      <c r="B6283" t="s">
        <v>3233</v>
      </c>
    </row>
    <row r="6284" spans="1:2" x14ac:dyDescent="0.3">
      <c r="A6284" t="s">
        <v>536</v>
      </c>
      <c r="B6284" t="s">
        <v>536</v>
      </c>
    </row>
    <row r="6285" spans="1:2" x14ac:dyDescent="0.3">
      <c r="A6285" t="s">
        <v>301</v>
      </c>
      <c r="B6285" t="s">
        <v>301</v>
      </c>
    </row>
    <row r="6286" spans="1:2" x14ac:dyDescent="0.3">
      <c r="A6286" t="s">
        <v>251</v>
      </c>
      <c r="B6286" t="s">
        <v>251</v>
      </c>
    </row>
    <row r="6287" spans="1:2" x14ac:dyDescent="0.3">
      <c r="A6287" t="s">
        <v>305</v>
      </c>
      <c r="B6287" t="s">
        <v>305</v>
      </c>
    </row>
    <row r="6288" spans="1:2" x14ac:dyDescent="0.3">
      <c r="A6288" t="s">
        <v>307</v>
      </c>
      <c r="B6288" t="s">
        <v>307</v>
      </c>
    </row>
    <row r="6289" spans="1:2" x14ac:dyDescent="0.3">
      <c r="A6289" t="s">
        <v>4389</v>
      </c>
      <c r="B6289" t="s">
        <v>4389</v>
      </c>
    </row>
    <row r="6290" spans="1:2" x14ac:dyDescent="0.3">
      <c r="A6290" t="s">
        <v>253</v>
      </c>
      <c r="B6290" t="s">
        <v>253</v>
      </c>
    </row>
    <row r="6291" spans="1:2" x14ac:dyDescent="0.3">
      <c r="A6291" t="s">
        <v>4390</v>
      </c>
      <c r="B6291" t="s">
        <v>4390</v>
      </c>
    </row>
    <row r="6292" spans="1:2" x14ac:dyDescent="0.3">
      <c r="A6292" t="s">
        <v>4391</v>
      </c>
      <c r="B6292" t="s">
        <v>4391</v>
      </c>
    </row>
    <row r="6293" spans="1:2" x14ac:dyDescent="0.3">
      <c r="A6293" t="s">
        <v>4392</v>
      </c>
      <c r="B6293" t="s">
        <v>4392</v>
      </c>
    </row>
    <row r="6294" spans="1:2" x14ac:dyDescent="0.3">
      <c r="A6294" t="s">
        <v>885</v>
      </c>
      <c r="B6294" t="s">
        <v>885</v>
      </c>
    </row>
    <row r="6295" spans="1:2" x14ac:dyDescent="0.3">
      <c r="A6295" t="s">
        <v>4393</v>
      </c>
      <c r="B6295" t="s">
        <v>4393</v>
      </c>
    </row>
    <row r="6296" spans="1:2" x14ac:dyDescent="0.3">
      <c r="A6296" t="s">
        <v>1284</v>
      </c>
      <c r="B6296" t="s">
        <v>1284</v>
      </c>
    </row>
    <row r="6297" spans="1:2" x14ac:dyDescent="0.3">
      <c r="A6297" t="s">
        <v>4394</v>
      </c>
      <c r="B6297" t="s">
        <v>4394</v>
      </c>
    </row>
    <row r="6298" spans="1:2" x14ac:dyDescent="0.3">
      <c r="A6298" t="s">
        <v>1019</v>
      </c>
      <c r="B6298" t="s">
        <v>1019</v>
      </c>
    </row>
    <row r="6299" spans="1:2" x14ac:dyDescent="0.3">
      <c r="A6299" t="s">
        <v>4395</v>
      </c>
      <c r="B6299" t="s">
        <v>4395</v>
      </c>
    </row>
    <row r="6300" spans="1:2" x14ac:dyDescent="0.3">
      <c r="A6300" t="s">
        <v>841</v>
      </c>
      <c r="B6300" t="s">
        <v>841</v>
      </c>
    </row>
    <row r="6301" spans="1:2" x14ac:dyDescent="0.3">
      <c r="A6301" t="s">
        <v>1131</v>
      </c>
      <c r="B6301" t="s">
        <v>1131</v>
      </c>
    </row>
    <row r="6302" spans="1:2" x14ac:dyDescent="0.3">
      <c r="A6302" t="s">
        <v>1132</v>
      </c>
      <c r="B6302" t="s">
        <v>1132</v>
      </c>
    </row>
    <row r="6303" spans="1:2" x14ac:dyDescent="0.3">
      <c r="A6303" t="s">
        <v>845</v>
      </c>
      <c r="B6303" t="s">
        <v>845</v>
      </c>
    </row>
    <row r="6304" spans="1:2" x14ac:dyDescent="0.3">
      <c r="A6304" t="s">
        <v>902</v>
      </c>
      <c r="B6304" t="s">
        <v>902</v>
      </c>
    </row>
    <row r="6305" spans="1:2" x14ac:dyDescent="0.3">
      <c r="A6305" t="s">
        <v>4396</v>
      </c>
      <c r="B6305" t="s">
        <v>4396</v>
      </c>
    </row>
    <row r="6306" spans="1:2" x14ac:dyDescent="0.3">
      <c r="A6306" t="s">
        <v>956</v>
      </c>
      <c r="B6306" t="s">
        <v>956</v>
      </c>
    </row>
    <row r="6307" spans="1:2" x14ac:dyDescent="0.3">
      <c r="A6307" t="s">
        <v>205</v>
      </c>
      <c r="B6307" t="s">
        <v>205</v>
      </c>
    </row>
    <row r="6308" spans="1:2" x14ac:dyDescent="0.3">
      <c r="A6308" t="s">
        <v>4397</v>
      </c>
      <c r="B6308" t="s">
        <v>4397</v>
      </c>
    </row>
    <row r="6309" spans="1:2" x14ac:dyDescent="0.3">
      <c r="A6309" t="s">
        <v>4398</v>
      </c>
      <c r="B6309" t="s">
        <v>4398</v>
      </c>
    </row>
    <row r="6310" spans="1:2" x14ac:dyDescent="0.3">
      <c r="A6310" t="s">
        <v>1076</v>
      </c>
      <c r="B6310" t="s">
        <v>1076</v>
      </c>
    </row>
    <row r="6311" spans="1:2" x14ac:dyDescent="0.3">
      <c r="A6311" t="s">
        <v>776</v>
      </c>
      <c r="B6311" t="s">
        <v>776</v>
      </c>
    </row>
    <row r="6312" spans="1:2" x14ac:dyDescent="0.3">
      <c r="A6312" t="s">
        <v>1322</v>
      </c>
      <c r="B6312" t="s">
        <v>1322</v>
      </c>
    </row>
    <row r="6313" spans="1:2" x14ac:dyDescent="0.3">
      <c r="A6313" t="s">
        <v>1130</v>
      </c>
      <c r="B6313" t="s">
        <v>1130</v>
      </c>
    </row>
    <row r="6314" spans="1:2" x14ac:dyDescent="0.3">
      <c r="A6314" t="s">
        <v>924</v>
      </c>
      <c r="B6314" t="s">
        <v>924</v>
      </c>
    </row>
    <row r="6315" spans="1:2" x14ac:dyDescent="0.3">
      <c r="A6315" t="s">
        <v>914</v>
      </c>
      <c r="B6315" t="s">
        <v>914</v>
      </c>
    </row>
    <row r="6316" spans="1:2" x14ac:dyDescent="0.3">
      <c r="A6316" t="s">
        <v>928</v>
      </c>
      <c r="B6316" t="s">
        <v>928</v>
      </c>
    </row>
    <row r="6317" spans="1:2" x14ac:dyDescent="0.3">
      <c r="A6317" t="s">
        <v>1029</v>
      </c>
      <c r="B6317" t="s">
        <v>1029</v>
      </c>
    </row>
    <row r="6318" spans="1:2" x14ac:dyDescent="0.3">
      <c r="A6318" t="s">
        <v>746</v>
      </c>
      <c r="B6318" t="s">
        <v>746</v>
      </c>
    </row>
    <row r="6319" spans="1:2" x14ac:dyDescent="0.3">
      <c r="A6319" t="s">
        <v>4364</v>
      </c>
      <c r="B6319" t="s">
        <v>4364</v>
      </c>
    </row>
    <row r="6320" spans="1:2" x14ac:dyDescent="0.3">
      <c r="A6320" t="s">
        <v>895</v>
      </c>
      <c r="B6320" t="s">
        <v>895</v>
      </c>
    </row>
    <row r="6321" spans="1:2" x14ac:dyDescent="0.3">
      <c r="A6321" t="s">
        <v>908</v>
      </c>
      <c r="B6321" t="s">
        <v>908</v>
      </c>
    </row>
    <row r="6322" spans="1:2" x14ac:dyDescent="0.3">
      <c r="A6322" t="s">
        <v>1455</v>
      </c>
      <c r="B6322" t="s">
        <v>1455</v>
      </c>
    </row>
    <row r="6323" spans="1:2" x14ac:dyDescent="0.3">
      <c r="A6323" t="s">
        <v>843</v>
      </c>
      <c r="B6323" t="s">
        <v>843</v>
      </c>
    </row>
    <row r="6324" spans="1:2" x14ac:dyDescent="0.3">
      <c r="A6324" t="s">
        <v>4345</v>
      </c>
      <c r="B6324" t="s">
        <v>4345</v>
      </c>
    </row>
    <row r="6325" spans="1:2" x14ac:dyDescent="0.3">
      <c r="A6325" t="s">
        <v>4362</v>
      </c>
      <c r="B6325" t="s">
        <v>4362</v>
      </c>
    </row>
    <row r="6326" spans="1:2" x14ac:dyDescent="0.3">
      <c r="A6326" t="s">
        <v>108</v>
      </c>
      <c r="B6326" t="s">
        <v>108</v>
      </c>
    </row>
    <row r="6327" spans="1:2" x14ac:dyDescent="0.3">
      <c r="A6327" t="s">
        <v>277</v>
      </c>
      <c r="B6327" t="s">
        <v>277</v>
      </c>
    </row>
    <row r="6328" spans="1:2" x14ac:dyDescent="0.3">
      <c r="A6328" t="s">
        <v>122</v>
      </c>
      <c r="B6328" t="s">
        <v>122</v>
      </c>
    </row>
    <row r="6329" spans="1:2" x14ac:dyDescent="0.3">
      <c r="A6329" t="s">
        <v>128</v>
      </c>
      <c r="B6329" t="s">
        <v>128</v>
      </c>
    </row>
    <row r="6330" spans="1:2" x14ac:dyDescent="0.3">
      <c r="A6330" t="s">
        <v>198</v>
      </c>
      <c r="B6330" t="s">
        <v>198</v>
      </c>
    </row>
    <row r="6331" spans="1:2" x14ac:dyDescent="0.3">
      <c r="A6331" t="s">
        <v>200</v>
      </c>
      <c r="B6331" t="s">
        <v>200</v>
      </c>
    </row>
    <row r="6332" spans="1:2" x14ac:dyDescent="0.3">
      <c r="A6332" t="s">
        <v>104</v>
      </c>
      <c r="B6332" t="s">
        <v>104</v>
      </c>
    </row>
    <row r="6333" spans="1:2" x14ac:dyDescent="0.3">
      <c r="A6333" t="s">
        <v>88</v>
      </c>
      <c r="B6333" t="s">
        <v>88</v>
      </c>
    </row>
    <row r="6334" spans="1:2" x14ac:dyDescent="0.3">
      <c r="A6334" t="s">
        <v>1292</v>
      </c>
      <c r="B6334" t="s">
        <v>1292</v>
      </c>
    </row>
    <row r="6335" spans="1:2" x14ac:dyDescent="0.3">
      <c r="A6335" t="s">
        <v>4399</v>
      </c>
      <c r="B6335" t="s">
        <v>4399</v>
      </c>
    </row>
    <row r="6336" spans="1:2" x14ac:dyDescent="0.3">
      <c r="A6336" t="s">
        <v>930</v>
      </c>
      <c r="B6336" t="s">
        <v>930</v>
      </c>
    </row>
    <row r="6337" spans="1:2" x14ac:dyDescent="0.3">
      <c r="A6337" t="s">
        <v>752</v>
      </c>
      <c r="B6337" t="s">
        <v>752</v>
      </c>
    </row>
    <row r="6338" spans="1:2" x14ac:dyDescent="0.3">
      <c r="A6338" t="s">
        <v>891</v>
      </c>
      <c r="B6338" t="s">
        <v>891</v>
      </c>
    </row>
    <row r="6339" spans="1:2" x14ac:dyDescent="0.3">
      <c r="A6339" t="s">
        <v>787</v>
      </c>
      <c r="B6339" t="s">
        <v>787</v>
      </c>
    </row>
    <row r="6340" spans="1:2" x14ac:dyDescent="0.3">
      <c r="A6340" t="s">
        <v>1347</v>
      </c>
      <c r="B6340" t="s">
        <v>1347</v>
      </c>
    </row>
    <row r="6341" spans="1:2" x14ac:dyDescent="0.3">
      <c r="A6341" t="s">
        <v>4344</v>
      </c>
      <c r="B6341" t="s">
        <v>4344</v>
      </c>
    </row>
    <row r="6342" spans="1:2" x14ac:dyDescent="0.3">
      <c r="A6342" t="s">
        <v>4400</v>
      </c>
      <c r="B6342" t="s">
        <v>4400</v>
      </c>
    </row>
    <row r="6343" spans="1:2" x14ac:dyDescent="0.3">
      <c r="A6343" t="s">
        <v>1435</v>
      </c>
      <c r="B6343" t="s">
        <v>1435</v>
      </c>
    </row>
    <row r="6344" spans="1:2" x14ac:dyDescent="0.3">
      <c r="A6344" t="s">
        <v>1225</v>
      </c>
      <c r="B6344" t="s">
        <v>1225</v>
      </c>
    </row>
    <row r="6345" spans="1:2" x14ac:dyDescent="0.3">
      <c r="A6345" t="s">
        <v>1252</v>
      </c>
      <c r="B6345" t="s">
        <v>1252</v>
      </c>
    </row>
    <row r="6346" spans="1:2" x14ac:dyDescent="0.3">
      <c r="A6346" t="s">
        <v>4401</v>
      </c>
      <c r="B6346" t="s">
        <v>4401</v>
      </c>
    </row>
    <row r="6347" spans="1:2" x14ac:dyDescent="0.3">
      <c r="A6347" t="s">
        <v>1039</v>
      </c>
      <c r="B6347" t="s">
        <v>1039</v>
      </c>
    </row>
  </sheetData>
  <autoFilter ref="A1:D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2"/>
  <sheetViews>
    <sheetView workbookViewId="0">
      <selection activeCell="I7" sqref="I7"/>
    </sheetView>
  </sheetViews>
  <sheetFormatPr defaultRowHeight="14.4" x14ac:dyDescent="0.3"/>
  <sheetData>
    <row r="2" spans="1:3" x14ac:dyDescent="0.3">
      <c r="A2" t="s">
        <v>4289</v>
      </c>
      <c r="B2" t="s">
        <v>1574</v>
      </c>
      <c r="C2" t="s">
        <v>1575</v>
      </c>
    </row>
    <row r="3" spans="1:3" x14ac:dyDescent="0.3">
      <c r="B3" t="s">
        <v>4293</v>
      </c>
    </row>
    <row r="4" spans="1:3" x14ac:dyDescent="0.3">
      <c r="B4" t="s">
        <v>4294</v>
      </c>
    </row>
    <row r="5" spans="1:3" x14ac:dyDescent="0.3">
      <c r="B5" t="s">
        <v>4295</v>
      </c>
    </row>
    <row r="6" spans="1:3" x14ac:dyDescent="0.3">
      <c r="B6" t="s">
        <v>4296</v>
      </c>
    </row>
    <row r="7" spans="1:3" x14ac:dyDescent="0.3">
      <c r="B7" t="s">
        <v>4297</v>
      </c>
    </row>
    <row r="8" spans="1:3" x14ac:dyDescent="0.3">
      <c r="B8" t="s">
        <v>4298</v>
      </c>
    </row>
    <row r="9" spans="1:3" x14ac:dyDescent="0.3">
      <c r="B9" t="s">
        <v>4299</v>
      </c>
    </row>
    <row r="10" spans="1:3" x14ac:dyDescent="0.3">
      <c r="B10" t="s">
        <v>4300</v>
      </c>
    </row>
    <row r="11" spans="1:3" x14ac:dyDescent="0.3">
      <c r="B11" t="s">
        <v>4301</v>
      </c>
    </row>
    <row r="12" spans="1:3" x14ac:dyDescent="0.3">
      <c r="B12" t="s">
        <v>4302</v>
      </c>
    </row>
    <row r="13" spans="1:3" x14ac:dyDescent="0.3">
      <c r="B13" t="s">
        <v>4303</v>
      </c>
    </row>
    <row r="14" spans="1:3" x14ac:dyDescent="0.3">
      <c r="B14" t="s">
        <v>4304</v>
      </c>
    </row>
    <row r="15" spans="1:3" x14ac:dyDescent="0.3">
      <c r="B15" t="s">
        <v>4305</v>
      </c>
    </row>
    <row r="16" spans="1:3" x14ac:dyDescent="0.3">
      <c r="B16" t="s">
        <v>4306</v>
      </c>
    </row>
    <row r="17" spans="2:2" x14ac:dyDescent="0.3">
      <c r="B17" t="s">
        <v>4307</v>
      </c>
    </row>
    <row r="18" spans="2:2" x14ac:dyDescent="0.3">
      <c r="B18" t="s">
        <v>4308</v>
      </c>
    </row>
    <row r="19" spans="2:2" x14ac:dyDescent="0.3">
      <c r="B19" t="s">
        <v>4309</v>
      </c>
    </row>
    <row r="20" spans="2:2" x14ac:dyDescent="0.3">
      <c r="B20" t="s">
        <v>4310</v>
      </c>
    </row>
    <row r="21" spans="2:2" x14ac:dyDescent="0.3">
      <c r="B21" t="s">
        <v>4311</v>
      </c>
    </row>
    <row r="22" spans="2:2" x14ac:dyDescent="0.3">
      <c r="B22" t="s">
        <v>4312</v>
      </c>
    </row>
    <row r="23" spans="2:2" x14ac:dyDescent="0.3">
      <c r="B23" t="s">
        <v>4313</v>
      </c>
    </row>
    <row r="24" spans="2:2" x14ac:dyDescent="0.3">
      <c r="B24" t="s">
        <v>4314</v>
      </c>
    </row>
    <row r="25" spans="2:2" x14ac:dyDescent="0.3">
      <c r="B25" t="s">
        <v>4315</v>
      </c>
    </row>
    <row r="26" spans="2:2" x14ac:dyDescent="0.3">
      <c r="B26" t="s">
        <v>4316</v>
      </c>
    </row>
    <row r="27" spans="2:2" x14ac:dyDescent="0.3">
      <c r="B27" t="s">
        <v>4317</v>
      </c>
    </row>
    <row r="28" spans="2:2" x14ac:dyDescent="0.3">
      <c r="B28" t="s">
        <v>4318</v>
      </c>
    </row>
    <row r="29" spans="2:2" x14ac:dyDescent="0.3">
      <c r="B29" t="s">
        <v>4319</v>
      </c>
    </row>
    <row r="30" spans="2:2" x14ac:dyDescent="0.3">
      <c r="B30" t="s">
        <v>4320</v>
      </c>
    </row>
    <row r="31" spans="2:2" x14ac:dyDescent="0.3">
      <c r="B31" t="s">
        <v>4321</v>
      </c>
    </row>
    <row r="32" spans="2:2" x14ac:dyDescent="0.3">
      <c r="B32" t="s">
        <v>4322</v>
      </c>
    </row>
    <row r="33" spans="2:2" x14ac:dyDescent="0.3">
      <c r="B33" t="s">
        <v>4323</v>
      </c>
    </row>
    <row r="34" spans="2:2" x14ac:dyDescent="0.3">
      <c r="B34" t="s">
        <v>4324</v>
      </c>
    </row>
    <row r="35" spans="2:2" x14ac:dyDescent="0.3">
      <c r="B35" t="s">
        <v>4325</v>
      </c>
    </row>
    <row r="36" spans="2:2" x14ac:dyDescent="0.3">
      <c r="B36" t="s">
        <v>4326</v>
      </c>
    </row>
    <row r="37" spans="2:2" x14ac:dyDescent="0.3">
      <c r="B37" t="s">
        <v>4327</v>
      </c>
    </row>
    <row r="38" spans="2:2" x14ac:dyDescent="0.3">
      <c r="B38" t="s">
        <v>4328</v>
      </c>
    </row>
    <row r="39" spans="2:2" x14ac:dyDescent="0.3">
      <c r="B39" t="s">
        <v>4329</v>
      </c>
    </row>
    <row r="40" spans="2:2" x14ac:dyDescent="0.3">
      <c r="B40" t="s">
        <v>4330</v>
      </c>
    </row>
    <row r="41" spans="2:2" x14ac:dyDescent="0.3">
      <c r="B41" t="s">
        <v>4331</v>
      </c>
    </row>
    <row r="42" spans="2:2" x14ac:dyDescent="0.3">
      <c r="B42" t="s">
        <v>4332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2"/>
  <sheetViews>
    <sheetView tabSelected="1" workbookViewId="0">
      <pane ySplit="2" topLeftCell="A3" activePane="bottomLeft" state="frozen"/>
      <selection pane="bottomLeft" activeCell="I3" sqref="I3:I15"/>
    </sheetView>
  </sheetViews>
  <sheetFormatPr defaultColWidth="9.109375" defaultRowHeight="14.4" x14ac:dyDescent="0.3"/>
  <cols>
    <col min="1" max="1" width="23.33203125" style="29" customWidth="1"/>
    <col min="2" max="2" width="11.88671875" style="29" customWidth="1"/>
    <col min="3" max="3" width="11.5546875" style="5" hidden="1" customWidth="1"/>
    <col min="4" max="4" width="8.44140625" style="5" hidden="1" customWidth="1"/>
    <col min="5" max="6" width="11.109375" style="5" hidden="1" customWidth="1"/>
    <col min="7" max="7" width="6.88671875" style="5" hidden="1" customWidth="1"/>
    <col min="8" max="8" width="14" style="5" hidden="1" customWidth="1"/>
    <col min="9" max="9" width="19.6640625" style="5" bestFit="1" customWidth="1"/>
    <col min="10" max="10" width="14.109375" style="41" customWidth="1"/>
    <col min="11" max="11" width="18.109375" style="5" customWidth="1"/>
    <col min="12" max="12" width="9.109375" style="5"/>
    <col min="13" max="13" width="16.44140625" style="19" customWidth="1"/>
    <col min="14" max="14" width="7" style="5" customWidth="1"/>
    <col min="15" max="15" width="11.33203125" style="5" customWidth="1"/>
    <col min="16" max="16" width="7.88671875" style="5" bestFit="1" customWidth="1"/>
    <col min="17" max="17" width="6.6640625" style="5" bestFit="1" customWidth="1"/>
    <col min="18" max="16384" width="9.109375" style="5"/>
  </cols>
  <sheetData>
    <row r="1" spans="1:19" ht="15" thickBot="1" x14ac:dyDescent="0.35">
      <c r="A1" s="5"/>
      <c r="B1" s="5">
        <f>SUM(B3:B999)</f>
        <v>170973</v>
      </c>
      <c r="J1" s="5"/>
      <c r="M1" s="5"/>
    </row>
    <row r="2" spans="1:19" ht="16.2" thickBot="1" x14ac:dyDescent="0.35">
      <c r="A2" s="59" t="s">
        <v>4348</v>
      </c>
      <c r="B2" s="60" t="s">
        <v>4349</v>
      </c>
      <c r="C2" s="61" t="s">
        <v>4350</v>
      </c>
      <c r="D2" s="61" t="s">
        <v>4403</v>
      </c>
      <c r="E2" s="61" t="s">
        <v>4352</v>
      </c>
      <c r="F2" s="61" t="s">
        <v>4351</v>
      </c>
      <c r="G2" s="61" t="s">
        <v>4353</v>
      </c>
      <c r="H2" s="61" t="s">
        <v>4404</v>
      </c>
      <c r="I2" s="60" t="s">
        <v>4354</v>
      </c>
      <c r="J2" s="60" t="s">
        <v>4355</v>
      </c>
      <c r="K2" s="62" t="s">
        <v>4405</v>
      </c>
      <c r="M2" s="5"/>
    </row>
    <row r="3" spans="1:19" x14ac:dyDescent="0.3">
      <c r="A3" s="55" t="s">
        <v>4411</v>
      </c>
      <c r="B3" s="63">
        <v>16335</v>
      </c>
      <c r="C3" s="56"/>
      <c r="D3" s="56"/>
      <c r="E3" s="56"/>
      <c r="F3" s="56"/>
      <c r="G3" s="56"/>
      <c r="H3" s="56"/>
      <c r="I3" s="44" t="s">
        <v>4412</v>
      </c>
      <c r="J3" s="57">
        <v>1</v>
      </c>
      <c r="K3" s="58" t="s">
        <v>4410</v>
      </c>
      <c r="L3" s="19"/>
      <c r="M3" s="16" t="s">
        <v>4358</v>
      </c>
      <c r="N3"/>
      <c r="O3"/>
      <c r="P3"/>
      <c r="Q3"/>
      <c r="R3"/>
      <c r="S3"/>
    </row>
    <row r="4" spans="1:19" x14ac:dyDescent="0.3">
      <c r="A4" s="55" t="s">
        <v>4411</v>
      </c>
      <c r="B4" s="63">
        <v>16335</v>
      </c>
      <c r="C4" s="51"/>
      <c r="D4" s="51"/>
      <c r="E4" s="51"/>
      <c r="F4" s="51"/>
      <c r="G4" s="51"/>
      <c r="H4" s="51"/>
      <c r="I4" s="44" t="s">
        <v>4412</v>
      </c>
      <c r="J4" s="57">
        <v>1</v>
      </c>
      <c r="K4" s="58" t="s">
        <v>4410</v>
      </c>
      <c r="L4" s="19"/>
      <c r="M4" s="16" t="s">
        <v>4348</v>
      </c>
      <c r="N4" t="s">
        <v>4359</v>
      </c>
      <c r="O4" t="s">
        <v>4</v>
      </c>
      <c r="P4" t="s">
        <v>4360</v>
      </c>
      <c r="Q4" t="s">
        <v>4361</v>
      </c>
      <c r="R4"/>
      <c r="S4"/>
    </row>
    <row r="5" spans="1:19" x14ac:dyDescent="0.3">
      <c r="A5" s="55" t="s">
        <v>4411</v>
      </c>
      <c r="B5" s="63">
        <v>16335</v>
      </c>
      <c r="C5" s="51"/>
      <c r="D5" s="51"/>
      <c r="E5" s="51"/>
      <c r="F5" s="51"/>
      <c r="G5" s="51"/>
      <c r="H5" s="51"/>
      <c r="I5" s="44" t="s">
        <v>4412</v>
      </c>
      <c r="J5" s="57">
        <v>1</v>
      </c>
      <c r="K5" s="58" t="s">
        <v>4410</v>
      </c>
      <c r="L5" s="19"/>
      <c r="M5" t="s">
        <v>4411</v>
      </c>
      <c r="N5" s="17">
        <v>76230</v>
      </c>
      <c r="O5" s="17">
        <v>76230</v>
      </c>
      <c r="P5">
        <f ca="1">SUMIF('Manual Receiving'!F:H,'Validation (Micron)'!M5,'Manual Receiving'!H:H)</f>
        <v>76230</v>
      </c>
      <c r="Q5">
        <f ca="1">P5-O5</f>
        <v>0</v>
      </c>
      <c r="R5"/>
      <c r="S5"/>
    </row>
    <row r="6" spans="1:19" x14ac:dyDescent="0.3">
      <c r="A6" s="55" t="s">
        <v>4411</v>
      </c>
      <c r="B6" s="63">
        <v>16335</v>
      </c>
      <c r="C6" s="51"/>
      <c r="D6" s="51"/>
      <c r="E6" s="51"/>
      <c r="F6" s="51"/>
      <c r="G6" s="51"/>
      <c r="H6" s="51"/>
      <c r="I6" s="44" t="s">
        <v>4412</v>
      </c>
      <c r="J6" s="57">
        <v>1</v>
      </c>
      <c r="K6" s="58" t="s">
        <v>4410</v>
      </c>
      <c r="L6" s="19"/>
      <c r="M6" t="s">
        <v>4413</v>
      </c>
      <c r="N6" s="17">
        <v>72963</v>
      </c>
      <c r="O6" s="17">
        <v>72963</v>
      </c>
      <c r="P6">
        <f ca="1">SUMIF('Manual Receiving'!F:H,'Validation (Micron)'!M6,'Manual Receiving'!H:H)</f>
        <v>72963</v>
      </c>
      <c r="Q6">
        <f t="shared" ref="Q6:Q22" ca="1" si="0">P6-O6</f>
        <v>0</v>
      </c>
      <c r="R6"/>
      <c r="S6"/>
    </row>
    <row r="7" spans="1:19" x14ac:dyDescent="0.3">
      <c r="A7" s="55" t="s">
        <v>4411</v>
      </c>
      <c r="B7" s="63">
        <v>10890</v>
      </c>
      <c r="C7" s="51"/>
      <c r="D7" s="51"/>
      <c r="E7" s="51"/>
      <c r="F7" s="51"/>
      <c r="G7" s="51"/>
      <c r="H7" s="51"/>
      <c r="I7" s="44" t="s">
        <v>4412</v>
      </c>
      <c r="J7" s="57">
        <v>1</v>
      </c>
      <c r="K7" s="58" t="s">
        <v>4410</v>
      </c>
      <c r="L7" s="19"/>
      <c r="M7" t="s">
        <v>4414</v>
      </c>
      <c r="N7" s="17">
        <v>21780</v>
      </c>
      <c r="O7" s="17">
        <v>21780</v>
      </c>
      <c r="P7">
        <f ca="1">SUMIF('Manual Receiving'!F:H,'Validation (Micron)'!M7,'Manual Receiving'!H:H)</f>
        <v>21780</v>
      </c>
      <c r="Q7">
        <f t="shared" ca="1" si="0"/>
        <v>0</v>
      </c>
      <c r="R7"/>
      <c r="S7"/>
    </row>
    <row r="8" spans="1:19" x14ac:dyDescent="0.3">
      <c r="A8" s="55" t="s">
        <v>4413</v>
      </c>
      <c r="B8" s="63">
        <v>19602</v>
      </c>
      <c r="C8" s="51"/>
      <c r="D8" s="51"/>
      <c r="E8" s="51"/>
      <c r="F8" s="51"/>
      <c r="G8" s="51"/>
      <c r="H8" s="51"/>
      <c r="I8" s="44" t="s">
        <v>4412</v>
      </c>
      <c r="J8" s="57">
        <v>1</v>
      </c>
      <c r="K8" s="58" t="s">
        <v>4410</v>
      </c>
      <c r="L8" s="19"/>
      <c r="M8" t="s">
        <v>4402</v>
      </c>
      <c r="N8" s="17"/>
      <c r="O8" s="17"/>
      <c r="P8">
        <f ca="1">SUMIF('Manual Receiving'!F:H,'Validation (Micron)'!M8,'Manual Receiving'!H:H)</f>
        <v>0</v>
      </c>
      <c r="Q8">
        <f t="shared" ca="1" si="0"/>
        <v>0</v>
      </c>
      <c r="R8"/>
      <c r="S8"/>
    </row>
    <row r="9" spans="1:19" x14ac:dyDescent="0.3">
      <c r="A9" s="55" t="s">
        <v>4413</v>
      </c>
      <c r="B9" s="63">
        <v>18513</v>
      </c>
      <c r="C9" s="51"/>
      <c r="D9" s="51"/>
      <c r="E9" s="51"/>
      <c r="F9" s="51"/>
      <c r="G9" s="51"/>
      <c r="H9" s="51"/>
      <c r="I9" s="44" t="s">
        <v>4412</v>
      </c>
      <c r="J9" s="57">
        <v>1</v>
      </c>
      <c r="K9" s="58" t="s">
        <v>4410</v>
      </c>
      <c r="L9" s="19"/>
      <c r="M9" t="s">
        <v>4357</v>
      </c>
      <c r="N9" s="17">
        <v>170973</v>
      </c>
      <c r="O9" s="17"/>
      <c r="P9">
        <f ca="1">SUMIF('Manual Receiving'!F:H,'Validation (Micron)'!M9,'Manual Receiving'!H:H)</f>
        <v>0</v>
      </c>
      <c r="Q9">
        <f t="shared" ca="1" si="0"/>
        <v>0</v>
      </c>
      <c r="R9"/>
      <c r="S9"/>
    </row>
    <row r="10" spans="1:19" x14ac:dyDescent="0.3">
      <c r="A10" s="55" t="s">
        <v>4413</v>
      </c>
      <c r="B10" s="63">
        <v>7623</v>
      </c>
      <c r="C10" s="51"/>
      <c r="D10" s="51"/>
      <c r="E10" s="51"/>
      <c r="F10" s="51"/>
      <c r="G10" s="51"/>
      <c r="H10" s="51"/>
      <c r="I10" s="44" t="s">
        <v>4412</v>
      </c>
      <c r="J10" s="57">
        <v>1</v>
      </c>
      <c r="K10" s="58" t="s">
        <v>4410</v>
      </c>
      <c r="L10" s="19"/>
      <c r="M10"/>
      <c r="N10"/>
      <c r="O10" s="17"/>
      <c r="P10">
        <f ca="1">SUMIF('Manual Receiving'!F:H,'Validation (Micron)'!M10,'Manual Receiving'!H:H)</f>
        <v>0</v>
      </c>
      <c r="Q10">
        <f t="shared" ca="1" si="0"/>
        <v>0</v>
      </c>
      <c r="R10"/>
      <c r="S10"/>
    </row>
    <row r="11" spans="1:19" x14ac:dyDescent="0.3">
      <c r="A11" s="55" t="s">
        <v>4414</v>
      </c>
      <c r="B11" s="63">
        <v>9801</v>
      </c>
      <c r="C11" s="51"/>
      <c r="D11" s="51"/>
      <c r="E11" s="51"/>
      <c r="F11" s="51"/>
      <c r="G11" s="51"/>
      <c r="H11" s="51"/>
      <c r="I11" s="44" t="s">
        <v>4412</v>
      </c>
      <c r="J11" s="57">
        <v>1</v>
      </c>
      <c r="K11" s="58" t="s">
        <v>4410</v>
      </c>
      <c r="L11" s="19"/>
      <c r="M11"/>
      <c r="N11"/>
      <c r="O11" s="17"/>
      <c r="P11">
        <f ca="1">SUMIF('Manual Receiving'!F:H,'Validation (Micron)'!M11,'Manual Receiving'!H:H)</f>
        <v>0</v>
      </c>
      <c r="Q11">
        <f t="shared" ca="1" si="0"/>
        <v>0</v>
      </c>
      <c r="R11"/>
      <c r="S11"/>
    </row>
    <row r="12" spans="1:19" x14ac:dyDescent="0.3">
      <c r="A12" s="55" t="s">
        <v>4413</v>
      </c>
      <c r="B12" s="63">
        <v>10890</v>
      </c>
      <c r="C12" s="51"/>
      <c r="D12" s="51"/>
      <c r="E12" s="51"/>
      <c r="F12" s="51"/>
      <c r="G12" s="51"/>
      <c r="H12" s="51"/>
      <c r="I12" s="44" t="s">
        <v>4412</v>
      </c>
      <c r="J12" s="57">
        <v>1</v>
      </c>
      <c r="K12" s="58" t="s">
        <v>4410</v>
      </c>
      <c r="L12" s="19"/>
      <c r="M12"/>
      <c r="N12"/>
      <c r="O12" s="17"/>
      <c r="P12">
        <f ca="1">SUMIF('Manual Receiving'!F:H,'Validation (Micron)'!M12,'Manual Receiving'!H:H)</f>
        <v>0</v>
      </c>
      <c r="Q12">
        <f t="shared" ca="1" si="0"/>
        <v>0</v>
      </c>
      <c r="R12"/>
      <c r="S12"/>
    </row>
    <row r="13" spans="1:19" x14ac:dyDescent="0.3">
      <c r="A13" s="55" t="s">
        <v>4414</v>
      </c>
      <c r="B13" s="63">
        <v>8712</v>
      </c>
      <c r="C13" s="51"/>
      <c r="D13" s="51"/>
      <c r="E13" s="51"/>
      <c r="F13" s="51"/>
      <c r="G13" s="51"/>
      <c r="H13" s="51"/>
      <c r="I13" s="44" t="s">
        <v>4412</v>
      </c>
      <c r="J13" s="57">
        <v>1</v>
      </c>
      <c r="K13" s="58" t="s">
        <v>4410</v>
      </c>
      <c r="L13" s="19"/>
      <c r="M13"/>
      <c r="N13"/>
      <c r="O13" s="17"/>
      <c r="P13">
        <f ca="1">SUMIF('Manual Receiving'!F:H,'Validation (Micron)'!M13,'Manual Receiving'!H:H)</f>
        <v>0</v>
      </c>
      <c r="Q13">
        <f t="shared" ca="1" si="0"/>
        <v>0</v>
      </c>
      <c r="R13"/>
      <c r="S13"/>
    </row>
    <row r="14" spans="1:19" x14ac:dyDescent="0.3">
      <c r="A14" s="55" t="s">
        <v>4413</v>
      </c>
      <c r="B14" s="63">
        <v>16335</v>
      </c>
      <c r="C14" s="51"/>
      <c r="D14" s="51"/>
      <c r="E14" s="51"/>
      <c r="F14" s="51"/>
      <c r="G14" s="51"/>
      <c r="H14" s="51"/>
      <c r="I14" s="44" t="s">
        <v>4412</v>
      </c>
      <c r="J14" s="57">
        <v>1</v>
      </c>
      <c r="K14" s="58" t="s">
        <v>4410</v>
      </c>
      <c r="L14" s="19"/>
      <c r="M14"/>
      <c r="N14"/>
      <c r="O14" s="17"/>
      <c r="P14">
        <f ca="1">SUMIF('Manual Receiving'!F:H,'Validation (Micron)'!M14,'Manual Receiving'!H:H)</f>
        <v>0</v>
      </c>
      <c r="Q14">
        <f t="shared" ca="1" si="0"/>
        <v>0</v>
      </c>
      <c r="R14"/>
      <c r="S14"/>
    </row>
    <row r="15" spans="1:19" x14ac:dyDescent="0.3">
      <c r="A15" s="55" t="s">
        <v>4414</v>
      </c>
      <c r="B15" s="63">
        <v>3267</v>
      </c>
      <c r="C15" s="51"/>
      <c r="D15" s="51"/>
      <c r="E15" s="51"/>
      <c r="F15" s="51"/>
      <c r="G15" s="51"/>
      <c r="H15" s="51"/>
      <c r="I15" s="44" t="s">
        <v>4412</v>
      </c>
      <c r="J15" s="57">
        <v>1</v>
      </c>
      <c r="K15" s="58" t="s">
        <v>4410</v>
      </c>
      <c r="L15" s="19"/>
      <c r="M15"/>
      <c r="N15"/>
      <c r="O15" s="17"/>
      <c r="P15">
        <f ca="1">SUMIF('Manual Receiving'!F:H,'Validation (Micron)'!M15,'Manual Receiving'!H:H)</f>
        <v>0</v>
      </c>
      <c r="Q15">
        <f t="shared" ca="1" si="0"/>
        <v>0</v>
      </c>
      <c r="R15"/>
      <c r="S15"/>
    </row>
    <row r="16" spans="1:19" x14ac:dyDescent="0.3">
      <c r="A16" s="55"/>
      <c r="B16" s="63"/>
      <c r="C16" s="51"/>
      <c r="D16" s="51"/>
      <c r="E16" s="51"/>
      <c r="F16" s="51"/>
      <c r="G16" s="51"/>
      <c r="H16" s="51"/>
      <c r="I16" s="44"/>
      <c r="J16" s="57"/>
      <c r="K16" s="58"/>
      <c r="L16" s="19"/>
      <c r="M16"/>
      <c r="N16"/>
      <c r="O16" s="17"/>
      <c r="P16">
        <f ca="1">SUMIF('Manual Receiving'!F:H,'Validation (Micron)'!M16,'Manual Receiving'!H:H)</f>
        <v>0</v>
      </c>
      <c r="Q16">
        <f t="shared" ca="1" si="0"/>
        <v>0</v>
      </c>
      <c r="R16"/>
      <c r="S16"/>
    </row>
    <row r="17" spans="1:19" x14ac:dyDescent="0.3">
      <c r="A17" s="55"/>
      <c r="B17" s="63"/>
      <c r="C17" s="51"/>
      <c r="D17" s="51"/>
      <c r="E17" s="51"/>
      <c r="F17" s="51"/>
      <c r="G17" s="51"/>
      <c r="H17" s="51"/>
      <c r="I17" s="44"/>
      <c r="J17" s="57"/>
      <c r="K17" s="58"/>
      <c r="L17" s="19"/>
      <c r="M17"/>
      <c r="N17"/>
      <c r="O17" s="17"/>
      <c r="P17">
        <f ca="1">SUMIF('Manual Receiving'!F:H,'Validation (Micron)'!M17,'Manual Receiving'!H:H)</f>
        <v>0</v>
      </c>
      <c r="Q17">
        <f t="shared" ca="1" si="0"/>
        <v>0</v>
      </c>
      <c r="R17"/>
      <c r="S17"/>
    </row>
    <row r="18" spans="1:19" x14ac:dyDescent="0.3">
      <c r="A18" s="55"/>
      <c r="B18" s="63"/>
      <c r="C18" s="51"/>
      <c r="D18" s="51"/>
      <c r="E18" s="51"/>
      <c r="F18" s="51"/>
      <c r="G18" s="51"/>
      <c r="H18" s="51"/>
      <c r="I18" s="44"/>
      <c r="J18" s="57"/>
      <c r="K18" s="58"/>
      <c r="L18" s="19"/>
      <c r="M18"/>
      <c r="N18"/>
      <c r="O18" s="17"/>
      <c r="P18">
        <f ca="1">SUMIF('Manual Receiving'!F:H,'Validation (Micron)'!M18,'Manual Receiving'!H:H)</f>
        <v>0</v>
      </c>
      <c r="Q18">
        <f t="shared" ca="1" si="0"/>
        <v>0</v>
      </c>
      <c r="R18"/>
      <c r="S18"/>
    </row>
    <row r="19" spans="1:19" x14ac:dyDescent="0.3">
      <c r="A19" s="55"/>
      <c r="B19" s="63"/>
      <c r="C19" s="51"/>
      <c r="D19" s="51"/>
      <c r="E19" s="51"/>
      <c r="F19" s="51"/>
      <c r="G19" s="51"/>
      <c r="H19" s="51"/>
      <c r="I19" s="44"/>
      <c r="J19" s="57"/>
      <c r="K19" s="58"/>
      <c r="L19" s="19"/>
      <c r="M19"/>
      <c r="N19"/>
      <c r="O19" s="17"/>
      <c r="P19">
        <f ca="1">SUMIF('Manual Receiving'!F:H,'Validation (Micron)'!M19,'Manual Receiving'!H:H)</f>
        <v>0</v>
      </c>
      <c r="Q19">
        <f t="shared" ca="1" si="0"/>
        <v>0</v>
      </c>
      <c r="R19"/>
      <c r="S19"/>
    </row>
    <row r="20" spans="1:19" x14ac:dyDescent="0.3">
      <c r="A20" s="55"/>
      <c r="B20" s="63"/>
      <c r="C20" s="51"/>
      <c r="D20" s="51"/>
      <c r="E20" s="51"/>
      <c r="F20" s="51"/>
      <c r="G20" s="51"/>
      <c r="H20" s="51"/>
      <c r="I20" s="44"/>
      <c r="J20" s="57"/>
      <c r="K20" s="58"/>
      <c r="L20" s="19"/>
      <c r="M20"/>
      <c r="N20"/>
      <c r="O20" s="17"/>
      <c r="P20">
        <f ca="1">SUMIF('Manual Receiving'!F:H,'Validation (Micron)'!M20,'Manual Receiving'!H:H)</f>
        <v>0</v>
      </c>
      <c r="Q20">
        <f t="shared" ca="1" si="0"/>
        <v>0</v>
      </c>
      <c r="R20"/>
      <c r="S20"/>
    </row>
    <row r="21" spans="1:19" x14ac:dyDescent="0.3">
      <c r="A21" s="55"/>
      <c r="B21" s="63"/>
      <c r="C21" s="51"/>
      <c r="D21" s="51"/>
      <c r="E21" s="51"/>
      <c r="F21" s="51"/>
      <c r="G21" s="51"/>
      <c r="H21" s="51"/>
      <c r="I21" s="44"/>
      <c r="J21" s="57"/>
      <c r="K21" s="58"/>
      <c r="L21" s="19"/>
      <c r="M21"/>
      <c r="N21"/>
      <c r="O21" s="17"/>
      <c r="P21">
        <f ca="1">SUMIF('Manual Receiving'!F:H,'Validation (Micron)'!M21,'Manual Receiving'!H:H)</f>
        <v>0</v>
      </c>
      <c r="Q21">
        <f t="shared" ca="1" si="0"/>
        <v>0</v>
      </c>
      <c r="R21"/>
      <c r="S21"/>
    </row>
    <row r="22" spans="1:19" x14ac:dyDescent="0.3">
      <c r="A22" s="55"/>
      <c r="B22" s="63"/>
      <c r="C22" s="51"/>
      <c r="D22" s="51"/>
      <c r="E22" s="51"/>
      <c r="F22" s="51"/>
      <c r="G22" s="51"/>
      <c r="H22" s="51"/>
      <c r="I22" s="44"/>
      <c r="J22" s="57"/>
      <c r="K22" s="58"/>
      <c r="L22" s="19"/>
      <c r="M22"/>
      <c r="N22"/>
      <c r="O22" s="17"/>
      <c r="P22">
        <f ca="1">SUMIF('Manual Receiving'!F:H,'Validation (Micron)'!M22,'Manual Receiving'!H:H)</f>
        <v>0</v>
      </c>
      <c r="Q22">
        <f t="shared" ca="1" si="0"/>
        <v>0</v>
      </c>
      <c r="R22"/>
      <c r="S22"/>
    </row>
    <row r="23" spans="1:19" x14ac:dyDescent="0.3">
      <c r="A23" s="55"/>
      <c r="B23" s="43"/>
      <c r="C23" s="51"/>
      <c r="D23" s="51"/>
      <c r="E23" s="51"/>
      <c r="F23" s="51"/>
      <c r="G23" s="51"/>
      <c r="H23" s="51"/>
      <c r="I23" s="52"/>
      <c r="J23" s="45"/>
      <c r="K23" s="46"/>
      <c r="L23" s="19"/>
      <c r="M23"/>
      <c r="N23"/>
      <c r="O23" s="17"/>
      <c r="P23">
        <f ca="1">SUMIF('Manual Receiving'!F:H,'Validation (Micron)'!M23,'Manual Receiving'!H:H)</f>
        <v>0</v>
      </c>
      <c r="Q23">
        <f t="shared" ref="Q23:Q54" ca="1" si="1">P23-O23</f>
        <v>0</v>
      </c>
      <c r="R23"/>
      <c r="S23"/>
    </row>
    <row r="24" spans="1:19" x14ac:dyDescent="0.3">
      <c r="A24" s="55"/>
      <c r="B24" s="43"/>
      <c r="C24" s="51"/>
      <c r="D24" s="51"/>
      <c r="E24" s="51"/>
      <c r="F24" s="51"/>
      <c r="G24" s="51"/>
      <c r="H24" s="51"/>
      <c r="I24" s="52"/>
      <c r="J24" s="45"/>
      <c r="K24" s="46"/>
      <c r="L24" s="19"/>
      <c r="M24"/>
      <c r="N24"/>
      <c r="O24" s="17"/>
      <c r="P24">
        <f ca="1">SUMIF('Manual Receiving'!F:H,'Validation (Micron)'!M24,'Manual Receiving'!H:H)</f>
        <v>0</v>
      </c>
      <c r="Q24">
        <f t="shared" ca="1" si="1"/>
        <v>0</v>
      </c>
      <c r="R24"/>
      <c r="S24"/>
    </row>
    <row r="25" spans="1:19" x14ac:dyDescent="0.3">
      <c r="A25" s="55"/>
      <c r="B25" s="43"/>
      <c r="C25" s="51"/>
      <c r="D25" s="51"/>
      <c r="E25" s="51"/>
      <c r="F25" s="51"/>
      <c r="G25" s="51"/>
      <c r="H25" s="51"/>
      <c r="I25" s="52"/>
      <c r="J25" s="45"/>
      <c r="K25" s="46"/>
      <c r="L25" s="19"/>
      <c r="M25"/>
      <c r="N25"/>
      <c r="O25" s="17"/>
      <c r="P25">
        <f ca="1">SUMIF('Manual Receiving'!F:H,'Validation (Micron)'!M25,'Manual Receiving'!H:H)</f>
        <v>0</v>
      </c>
      <c r="Q25">
        <f t="shared" ca="1" si="1"/>
        <v>0</v>
      </c>
      <c r="R25"/>
      <c r="S25"/>
    </row>
    <row r="26" spans="1:19" x14ac:dyDescent="0.3">
      <c r="A26" s="47"/>
      <c r="B26" s="43"/>
      <c r="C26" s="51"/>
      <c r="D26" s="51"/>
      <c r="E26" s="51"/>
      <c r="F26" s="51"/>
      <c r="G26" s="51"/>
      <c r="H26" s="51"/>
      <c r="I26" s="52"/>
      <c r="J26" s="45"/>
      <c r="K26" s="46"/>
      <c r="L26" s="19"/>
      <c r="M26"/>
      <c r="N26"/>
      <c r="O26" s="17"/>
      <c r="P26">
        <f ca="1">SUMIF('Manual Receiving'!F:H,'Validation (Micron)'!M26,'Manual Receiving'!H:H)</f>
        <v>0</v>
      </c>
      <c r="Q26">
        <f t="shared" ca="1" si="1"/>
        <v>0</v>
      </c>
      <c r="R26"/>
      <c r="S26"/>
    </row>
    <row r="27" spans="1:19" x14ac:dyDescent="0.3">
      <c r="A27" s="47"/>
      <c r="B27" s="43"/>
      <c r="C27" s="51"/>
      <c r="D27" s="51"/>
      <c r="E27" s="51"/>
      <c r="F27" s="51"/>
      <c r="G27" s="51"/>
      <c r="H27" s="51"/>
      <c r="I27" s="52"/>
      <c r="J27" s="45"/>
      <c r="K27" s="46"/>
      <c r="L27" s="19"/>
      <c r="M27"/>
      <c r="N27"/>
      <c r="O27" s="17"/>
      <c r="P27">
        <f ca="1">SUMIF('Manual Receiving'!F:H,'Validation (Micron)'!M27,'Manual Receiving'!H:H)</f>
        <v>0</v>
      </c>
      <c r="Q27">
        <f t="shared" ca="1" si="1"/>
        <v>0</v>
      </c>
      <c r="R27"/>
      <c r="S27"/>
    </row>
    <row r="28" spans="1:19" x14ac:dyDescent="0.3">
      <c r="A28" s="47"/>
      <c r="B28" s="43"/>
      <c r="C28" s="51"/>
      <c r="D28" s="51"/>
      <c r="E28" s="51"/>
      <c r="F28" s="51"/>
      <c r="G28" s="51"/>
      <c r="H28" s="51"/>
      <c r="I28" s="52"/>
      <c r="J28" s="45"/>
      <c r="K28" s="46"/>
      <c r="L28" s="19"/>
      <c r="M28"/>
      <c r="N28"/>
      <c r="O28" s="17"/>
      <c r="P28">
        <f ca="1">SUMIF('Manual Receiving'!F:H,'Validation (Micron)'!M28,'Manual Receiving'!H:H)</f>
        <v>0</v>
      </c>
      <c r="Q28">
        <f t="shared" ca="1" si="1"/>
        <v>0</v>
      </c>
      <c r="R28"/>
      <c r="S28"/>
    </row>
    <row r="29" spans="1:19" x14ac:dyDescent="0.3">
      <c r="A29" s="47"/>
      <c r="B29" s="43"/>
      <c r="C29" s="51"/>
      <c r="D29" s="51"/>
      <c r="E29" s="51"/>
      <c r="F29" s="51"/>
      <c r="G29" s="51"/>
      <c r="H29" s="51"/>
      <c r="I29" s="52"/>
      <c r="J29" s="45"/>
      <c r="K29" s="46"/>
      <c r="L29" s="19"/>
      <c r="M29"/>
      <c r="N29"/>
      <c r="O29" s="17"/>
      <c r="P29">
        <f ca="1">SUMIF('Manual Receiving'!F:H,'Validation (Micron)'!M29,'Manual Receiving'!H:H)</f>
        <v>0</v>
      </c>
      <c r="Q29">
        <f t="shared" ca="1" si="1"/>
        <v>0</v>
      </c>
      <c r="R29"/>
      <c r="S29"/>
    </row>
    <row r="30" spans="1:19" x14ac:dyDescent="0.3">
      <c r="A30" s="47"/>
      <c r="B30" s="43"/>
      <c r="C30" s="51"/>
      <c r="D30" s="51"/>
      <c r="E30" s="51"/>
      <c r="F30" s="51"/>
      <c r="G30" s="51"/>
      <c r="H30" s="51"/>
      <c r="I30" s="52"/>
      <c r="J30" s="45"/>
      <c r="K30" s="46"/>
      <c r="L30" s="19"/>
      <c r="M30"/>
      <c r="N30"/>
      <c r="O30" s="17"/>
      <c r="P30">
        <f ca="1">SUMIF('Manual Receiving'!F:H,'Validation (Micron)'!M30,'Manual Receiving'!H:H)</f>
        <v>0</v>
      </c>
      <c r="Q30">
        <f t="shared" ca="1" si="1"/>
        <v>0</v>
      </c>
      <c r="R30"/>
      <c r="S30"/>
    </row>
    <row r="31" spans="1:19" x14ac:dyDescent="0.3">
      <c r="A31" s="47"/>
      <c r="B31" s="43"/>
      <c r="C31" s="51"/>
      <c r="D31" s="51"/>
      <c r="E31" s="51"/>
      <c r="F31" s="51"/>
      <c r="G31" s="51"/>
      <c r="H31" s="51"/>
      <c r="I31" s="52"/>
      <c r="J31" s="45"/>
      <c r="K31" s="46"/>
      <c r="L31" s="19"/>
      <c r="M31"/>
      <c r="N31"/>
      <c r="O31" s="17"/>
      <c r="P31">
        <f ca="1">SUMIF('Manual Receiving'!F:H,'Validation (Micron)'!M31,'Manual Receiving'!H:H)</f>
        <v>0</v>
      </c>
      <c r="Q31">
        <f t="shared" ca="1" si="1"/>
        <v>0</v>
      </c>
      <c r="R31"/>
      <c r="S31"/>
    </row>
    <row r="32" spans="1:19" x14ac:dyDescent="0.3">
      <c r="A32" s="47"/>
      <c r="B32" s="43"/>
      <c r="C32" s="51"/>
      <c r="D32" s="51"/>
      <c r="E32" s="51"/>
      <c r="F32" s="51"/>
      <c r="G32" s="51"/>
      <c r="H32" s="51"/>
      <c r="I32" s="52"/>
      <c r="J32" s="45"/>
      <c r="K32" s="46"/>
      <c r="L32" s="19"/>
      <c r="M32"/>
      <c r="N32"/>
      <c r="O32" s="17"/>
      <c r="P32">
        <f ca="1">SUMIF('Manual Receiving'!F:H,'Validation (Micron)'!M32,'Manual Receiving'!H:H)</f>
        <v>0</v>
      </c>
      <c r="Q32">
        <f t="shared" ca="1" si="1"/>
        <v>0</v>
      </c>
      <c r="R32"/>
      <c r="S32"/>
    </row>
    <row r="33" spans="1:19" x14ac:dyDescent="0.3">
      <c r="A33" s="47"/>
      <c r="B33" s="43"/>
      <c r="C33" s="51"/>
      <c r="D33" s="51"/>
      <c r="E33" s="51"/>
      <c r="F33" s="51"/>
      <c r="G33" s="51"/>
      <c r="H33" s="51"/>
      <c r="I33" s="52"/>
      <c r="J33" s="45"/>
      <c r="K33" s="46"/>
      <c r="L33" s="19"/>
      <c r="M33"/>
      <c r="N33"/>
      <c r="O33" s="17"/>
      <c r="P33">
        <f ca="1">SUMIF('Manual Receiving'!F:H,'Validation (Micron)'!M33,'Manual Receiving'!H:H)</f>
        <v>0</v>
      </c>
      <c r="Q33">
        <f t="shared" ca="1" si="1"/>
        <v>0</v>
      </c>
      <c r="R33"/>
      <c r="S33"/>
    </row>
    <row r="34" spans="1:19" x14ac:dyDescent="0.3">
      <c r="A34" s="47"/>
      <c r="B34" s="43"/>
      <c r="C34" s="51"/>
      <c r="D34" s="51"/>
      <c r="E34" s="51"/>
      <c r="F34" s="51"/>
      <c r="G34" s="51"/>
      <c r="H34" s="51"/>
      <c r="I34" s="52"/>
      <c r="J34" s="45"/>
      <c r="K34" s="46"/>
      <c r="L34" s="19"/>
      <c r="M34"/>
      <c r="N34"/>
      <c r="O34" s="17"/>
      <c r="P34">
        <f ca="1">SUMIF('Manual Receiving'!F:H,'Validation (Micron)'!M34,'Manual Receiving'!H:H)</f>
        <v>0</v>
      </c>
      <c r="Q34">
        <f t="shared" ca="1" si="1"/>
        <v>0</v>
      </c>
      <c r="R34"/>
      <c r="S34"/>
    </row>
    <row r="35" spans="1:19" x14ac:dyDescent="0.3">
      <c r="A35" s="47"/>
      <c r="B35" s="43"/>
      <c r="C35" s="51"/>
      <c r="D35" s="51"/>
      <c r="E35" s="51"/>
      <c r="F35" s="51"/>
      <c r="G35" s="51"/>
      <c r="H35" s="51"/>
      <c r="I35" s="52"/>
      <c r="J35" s="45"/>
      <c r="K35" s="46"/>
      <c r="L35" s="19"/>
      <c r="M35"/>
      <c r="N35"/>
      <c r="O35" s="17"/>
      <c r="P35">
        <f ca="1">SUMIF('Manual Receiving'!F:H,'Validation (Micron)'!M35,'Manual Receiving'!H:H)</f>
        <v>0</v>
      </c>
      <c r="Q35">
        <f t="shared" ca="1" si="1"/>
        <v>0</v>
      </c>
      <c r="R35"/>
      <c r="S35"/>
    </row>
    <row r="36" spans="1:19" x14ac:dyDescent="0.3">
      <c r="A36" s="47"/>
      <c r="B36" s="43"/>
      <c r="C36" s="51"/>
      <c r="D36" s="51"/>
      <c r="E36" s="51"/>
      <c r="F36" s="51"/>
      <c r="G36" s="51"/>
      <c r="H36" s="51"/>
      <c r="I36" s="52"/>
      <c r="J36" s="45"/>
      <c r="K36" s="46"/>
      <c r="L36" s="19"/>
      <c r="M36"/>
      <c r="N36"/>
      <c r="O36" s="17"/>
      <c r="P36">
        <f ca="1">SUMIF('Manual Receiving'!F:H,'Validation (Micron)'!M36,'Manual Receiving'!H:H)</f>
        <v>0</v>
      </c>
      <c r="Q36">
        <f t="shared" ca="1" si="1"/>
        <v>0</v>
      </c>
      <c r="R36"/>
      <c r="S36"/>
    </row>
    <row r="37" spans="1:19" x14ac:dyDescent="0.3">
      <c r="A37" s="47"/>
      <c r="B37" s="43"/>
      <c r="C37" s="51"/>
      <c r="D37" s="51"/>
      <c r="E37" s="51"/>
      <c r="F37" s="51"/>
      <c r="G37" s="51"/>
      <c r="H37" s="51"/>
      <c r="I37" s="52"/>
      <c r="J37" s="45"/>
      <c r="K37" s="46"/>
      <c r="L37" s="19"/>
      <c r="M37"/>
      <c r="N37"/>
      <c r="O37" s="17"/>
      <c r="P37">
        <f ca="1">SUMIF('Manual Receiving'!F:H,'Validation (Micron)'!M37,'Manual Receiving'!H:H)</f>
        <v>0</v>
      </c>
      <c r="Q37">
        <f t="shared" ca="1" si="1"/>
        <v>0</v>
      </c>
      <c r="R37"/>
      <c r="S37"/>
    </row>
    <row r="38" spans="1:19" x14ac:dyDescent="0.3">
      <c r="A38" s="47"/>
      <c r="B38" s="43"/>
      <c r="C38" s="51"/>
      <c r="D38" s="51"/>
      <c r="E38" s="51"/>
      <c r="F38" s="51"/>
      <c r="G38" s="51"/>
      <c r="H38" s="51"/>
      <c r="I38" s="52"/>
      <c r="J38" s="45"/>
      <c r="K38" s="46"/>
      <c r="L38" s="19"/>
      <c r="M38"/>
      <c r="N38"/>
      <c r="O38" s="17"/>
      <c r="P38">
        <f ca="1">SUMIF('Manual Receiving'!F:H,'Validation (Micron)'!M38,'Manual Receiving'!H:H)</f>
        <v>0</v>
      </c>
      <c r="Q38">
        <f t="shared" ca="1" si="1"/>
        <v>0</v>
      </c>
      <c r="R38"/>
      <c r="S38"/>
    </row>
    <row r="39" spans="1:19" x14ac:dyDescent="0.3">
      <c r="A39" s="47"/>
      <c r="B39" s="43"/>
      <c r="C39" s="51"/>
      <c r="D39" s="51"/>
      <c r="E39" s="51"/>
      <c r="F39" s="51"/>
      <c r="G39" s="51"/>
      <c r="H39" s="51"/>
      <c r="I39" s="52"/>
      <c r="J39" s="45"/>
      <c r="K39" s="46"/>
      <c r="L39" s="19"/>
      <c r="M39"/>
      <c r="N39"/>
      <c r="O39" s="17"/>
      <c r="P39">
        <f ca="1">SUMIF('Manual Receiving'!F:H,'Validation (Micron)'!M39,'Manual Receiving'!H:H)</f>
        <v>0</v>
      </c>
      <c r="Q39">
        <f t="shared" ca="1" si="1"/>
        <v>0</v>
      </c>
      <c r="R39"/>
      <c r="S39"/>
    </row>
    <row r="40" spans="1:19" x14ac:dyDescent="0.3">
      <c r="A40" s="47"/>
      <c r="B40" s="43"/>
      <c r="C40" s="51"/>
      <c r="D40" s="51"/>
      <c r="E40" s="51"/>
      <c r="F40" s="51"/>
      <c r="G40" s="51"/>
      <c r="H40" s="51"/>
      <c r="I40" s="52"/>
      <c r="J40" s="45"/>
      <c r="K40" s="46"/>
      <c r="L40" s="19"/>
      <c r="M40"/>
      <c r="N40"/>
      <c r="O40" s="17"/>
      <c r="P40">
        <f ca="1">SUMIF('Manual Receiving'!F:H,'Validation (Micron)'!M40,'Manual Receiving'!H:H)</f>
        <v>0</v>
      </c>
      <c r="Q40">
        <f t="shared" ca="1" si="1"/>
        <v>0</v>
      </c>
      <c r="R40"/>
      <c r="S40"/>
    </row>
    <row r="41" spans="1:19" x14ac:dyDescent="0.3">
      <c r="A41" s="47"/>
      <c r="B41" s="43"/>
      <c r="C41" s="51"/>
      <c r="D41" s="51"/>
      <c r="E41" s="51"/>
      <c r="F41" s="51"/>
      <c r="G41" s="51"/>
      <c r="H41" s="51"/>
      <c r="I41" s="52"/>
      <c r="J41" s="45"/>
      <c r="K41" s="46"/>
      <c r="L41" s="19"/>
      <c r="M41"/>
      <c r="N41"/>
      <c r="O41" s="17"/>
      <c r="P41">
        <f ca="1">SUMIF('Manual Receiving'!F:H,'Validation (Micron)'!M41,'Manual Receiving'!H:H)</f>
        <v>0</v>
      </c>
      <c r="Q41">
        <f t="shared" ca="1" si="1"/>
        <v>0</v>
      </c>
      <c r="R41"/>
      <c r="S41"/>
    </row>
    <row r="42" spans="1:19" x14ac:dyDescent="0.3">
      <c r="A42" s="47"/>
      <c r="B42" s="43"/>
      <c r="C42" s="51"/>
      <c r="D42" s="51"/>
      <c r="E42" s="51"/>
      <c r="F42" s="51"/>
      <c r="G42" s="51"/>
      <c r="H42" s="51"/>
      <c r="I42" s="52"/>
      <c r="J42" s="45"/>
      <c r="K42" s="46"/>
      <c r="L42" s="19"/>
      <c r="M42"/>
      <c r="N42"/>
      <c r="O42" s="17"/>
      <c r="P42">
        <f ca="1">SUMIF('Manual Receiving'!F:H,'Validation (Micron)'!M42,'Manual Receiving'!H:H)</f>
        <v>0</v>
      </c>
      <c r="Q42">
        <f t="shared" ca="1" si="1"/>
        <v>0</v>
      </c>
      <c r="R42"/>
      <c r="S42"/>
    </row>
    <row r="43" spans="1:19" x14ac:dyDescent="0.3">
      <c r="A43" s="47"/>
      <c r="B43" s="43"/>
      <c r="C43" s="51"/>
      <c r="D43" s="51"/>
      <c r="E43" s="51"/>
      <c r="F43" s="51"/>
      <c r="G43" s="51"/>
      <c r="H43" s="51"/>
      <c r="I43" s="52"/>
      <c r="J43" s="45"/>
      <c r="K43" s="46"/>
      <c r="L43" s="19"/>
      <c r="M43"/>
      <c r="N43"/>
      <c r="O43" s="17"/>
      <c r="P43">
        <f ca="1">SUMIF('Manual Receiving'!F:H,'Validation (Micron)'!M43,'Manual Receiving'!H:H)</f>
        <v>0</v>
      </c>
      <c r="Q43">
        <f t="shared" ca="1" si="1"/>
        <v>0</v>
      </c>
      <c r="R43"/>
      <c r="S43"/>
    </row>
    <row r="44" spans="1:19" x14ac:dyDescent="0.3">
      <c r="A44" s="47"/>
      <c r="B44" s="43"/>
      <c r="C44" s="51"/>
      <c r="D44" s="51"/>
      <c r="E44" s="51"/>
      <c r="F44" s="51"/>
      <c r="G44" s="51"/>
      <c r="H44" s="51"/>
      <c r="I44" s="52"/>
      <c r="J44" s="45"/>
      <c r="K44" s="46"/>
      <c r="L44" s="19"/>
      <c r="M44"/>
      <c r="N44"/>
      <c r="O44" s="17"/>
      <c r="P44">
        <f ca="1">SUMIF('Manual Receiving'!F:H,'Validation (Micron)'!M44,'Manual Receiving'!H:H)</f>
        <v>0</v>
      </c>
      <c r="Q44">
        <f t="shared" ca="1" si="1"/>
        <v>0</v>
      </c>
      <c r="R44"/>
      <c r="S44"/>
    </row>
    <row r="45" spans="1:19" x14ac:dyDescent="0.3">
      <c r="A45" s="47"/>
      <c r="B45" s="43"/>
      <c r="C45" s="51"/>
      <c r="D45" s="51"/>
      <c r="E45" s="51"/>
      <c r="F45" s="51"/>
      <c r="G45" s="51"/>
      <c r="H45" s="51"/>
      <c r="I45" s="52"/>
      <c r="J45" s="45"/>
      <c r="K45" s="46"/>
      <c r="L45" s="19"/>
      <c r="M45"/>
      <c r="N45"/>
      <c r="O45" s="17"/>
      <c r="P45">
        <f ca="1">SUMIF('Manual Receiving'!F:H,'Validation (Micron)'!M45,'Manual Receiving'!H:H)</f>
        <v>0</v>
      </c>
      <c r="Q45">
        <f t="shared" ca="1" si="1"/>
        <v>0</v>
      </c>
      <c r="R45"/>
      <c r="S45"/>
    </row>
    <row r="46" spans="1:19" x14ac:dyDescent="0.3">
      <c r="A46" s="47"/>
      <c r="B46" s="43"/>
      <c r="C46" s="51"/>
      <c r="D46" s="51"/>
      <c r="E46" s="51"/>
      <c r="F46" s="51"/>
      <c r="G46" s="51"/>
      <c r="H46" s="51"/>
      <c r="I46" s="52"/>
      <c r="J46" s="45"/>
      <c r="K46" s="46"/>
      <c r="L46" s="19"/>
      <c r="M46"/>
      <c r="N46"/>
      <c r="O46" s="17"/>
      <c r="P46">
        <f ca="1">SUMIF('Manual Receiving'!F:H,'Validation (Micron)'!M46,'Manual Receiving'!H:H)</f>
        <v>0</v>
      </c>
      <c r="Q46">
        <f t="shared" ca="1" si="1"/>
        <v>0</v>
      </c>
      <c r="R46"/>
      <c r="S46"/>
    </row>
    <row r="47" spans="1:19" x14ac:dyDescent="0.3">
      <c r="A47" s="47"/>
      <c r="B47" s="43"/>
      <c r="C47" s="51"/>
      <c r="D47" s="51"/>
      <c r="E47" s="51"/>
      <c r="F47" s="51"/>
      <c r="G47" s="51"/>
      <c r="H47" s="51"/>
      <c r="I47" s="52"/>
      <c r="J47" s="45"/>
      <c r="K47" s="46"/>
      <c r="L47" s="19"/>
      <c r="M47"/>
      <c r="N47"/>
      <c r="O47" s="17"/>
      <c r="P47">
        <f ca="1">SUMIF('Manual Receiving'!F:H,'Validation (Micron)'!M47,'Manual Receiving'!H:H)</f>
        <v>0</v>
      </c>
      <c r="Q47">
        <f t="shared" ca="1" si="1"/>
        <v>0</v>
      </c>
      <c r="R47"/>
      <c r="S47"/>
    </row>
    <row r="48" spans="1:19" x14ac:dyDescent="0.3">
      <c r="A48" s="47"/>
      <c r="B48" s="43"/>
      <c r="C48" s="51"/>
      <c r="D48" s="51"/>
      <c r="E48" s="51"/>
      <c r="F48" s="51"/>
      <c r="G48" s="51"/>
      <c r="H48" s="51"/>
      <c r="I48" s="52"/>
      <c r="J48" s="45"/>
      <c r="K48" s="46"/>
      <c r="L48" s="19"/>
      <c r="M48"/>
      <c r="N48"/>
      <c r="O48" s="17"/>
      <c r="P48">
        <f ca="1">SUMIF('Manual Receiving'!F:H,'Validation (Micron)'!M48,'Manual Receiving'!H:H)</f>
        <v>0</v>
      </c>
      <c r="Q48">
        <f t="shared" ca="1" si="1"/>
        <v>0</v>
      </c>
      <c r="R48"/>
      <c r="S48"/>
    </row>
    <row r="49" spans="1:19" x14ac:dyDescent="0.3">
      <c r="A49" s="47"/>
      <c r="B49" s="43"/>
      <c r="C49" s="51"/>
      <c r="D49" s="51"/>
      <c r="E49" s="51"/>
      <c r="F49" s="51"/>
      <c r="G49" s="51"/>
      <c r="H49" s="51"/>
      <c r="I49" s="52"/>
      <c r="J49" s="45"/>
      <c r="K49" s="46"/>
      <c r="L49" s="19"/>
      <c r="M49"/>
      <c r="N49"/>
      <c r="O49" s="17"/>
      <c r="P49">
        <f ca="1">SUMIF('Manual Receiving'!F:H,'Validation (Micron)'!M49,'Manual Receiving'!H:H)</f>
        <v>0</v>
      </c>
      <c r="Q49">
        <f t="shared" ca="1" si="1"/>
        <v>0</v>
      </c>
      <c r="R49"/>
      <c r="S49"/>
    </row>
    <row r="50" spans="1:19" x14ac:dyDescent="0.3">
      <c r="A50" s="47"/>
      <c r="B50" s="43"/>
      <c r="C50" s="51"/>
      <c r="D50" s="51"/>
      <c r="E50" s="51"/>
      <c r="F50" s="51"/>
      <c r="G50" s="51"/>
      <c r="H50" s="51"/>
      <c r="I50" s="52"/>
      <c r="J50" s="45"/>
      <c r="K50" s="46"/>
      <c r="L50" s="19"/>
      <c r="M50"/>
      <c r="N50"/>
      <c r="O50" s="17"/>
      <c r="P50">
        <f ca="1">SUMIF('Manual Receiving'!F:H,'Validation (Micron)'!M50,'Manual Receiving'!H:H)</f>
        <v>0</v>
      </c>
      <c r="Q50">
        <f t="shared" ca="1" si="1"/>
        <v>0</v>
      </c>
      <c r="R50"/>
      <c r="S50"/>
    </row>
    <row r="51" spans="1:19" x14ac:dyDescent="0.3">
      <c r="A51" s="47"/>
      <c r="B51" s="43"/>
      <c r="C51" s="51"/>
      <c r="D51" s="51"/>
      <c r="E51" s="51"/>
      <c r="F51" s="51"/>
      <c r="G51" s="51"/>
      <c r="H51" s="51"/>
      <c r="I51" s="52"/>
      <c r="J51" s="45"/>
      <c r="K51" s="46"/>
      <c r="L51" s="19"/>
      <c r="M51"/>
      <c r="N51"/>
      <c r="O51" s="17"/>
      <c r="P51">
        <f ca="1">SUMIF('Manual Receiving'!F:H,'Validation (Micron)'!M51,'Manual Receiving'!H:H)</f>
        <v>0</v>
      </c>
      <c r="Q51">
        <f t="shared" ca="1" si="1"/>
        <v>0</v>
      </c>
      <c r="R51"/>
      <c r="S51"/>
    </row>
    <row r="52" spans="1:19" x14ac:dyDescent="0.3">
      <c r="A52" s="47"/>
      <c r="B52" s="43"/>
      <c r="C52" s="51"/>
      <c r="D52" s="51"/>
      <c r="E52" s="51"/>
      <c r="F52" s="51"/>
      <c r="G52" s="51"/>
      <c r="H52" s="51"/>
      <c r="I52" s="52"/>
      <c r="J52" s="45"/>
      <c r="K52" s="46"/>
      <c r="L52" s="19"/>
      <c r="M52"/>
      <c r="N52"/>
      <c r="O52" s="17"/>
      <c r="P52">
        <f ca="1">SUMIF('Manual Receiving'!F:H,'Validation (Micron)'!M52,'Manual Receiving'!H:H)</f>
        <v>0</v>
      </c>
      <c r="Q52">
        <f t="shared" ca="1" si="1"/>
        <v>0</v>
      </c>
      <c r="R52"/>
      <c r="S52"/>
    </row>
    <row r="53" spans="1:19" x14ac:dyDescent="0.3">
      <c r="A53" s="47"/>
      <c r="B53" s="43"/>
      <c r="C53" s="51"/>
      <c r="D53" s="51"/>
      <c r="E53" s="51"/>
      <c r="F53" s="51"/>
      <c r="G53" s="51"/>
      <c r="H53" s="51"/>
      <c r="I53" s="52"/>
      <c r="J53" s="45"/>
      <c r="K53" s="46"/>
      <c r="L53" s="19"/>
      <c r="M53"/>
      <c r="N53"/>
      <c r="O53" s="17"/>
      <c r="P53">
        <f ca="1">SUMIF('Manual Receiving'!F:H,'Validation (Micron)'!M53,'Manual Receiving'!H:H)</f>
        <v>0</v>
      </c>
      <c r="Q53">
        <f t="shared" ca="1" si="1"/>
        <v>0</v>
      </c>
      <c r="R53"/>
      <c r="S53"/>
    </row>
    <row r="54" spans="1:19" x14ac:dyDescent="0.3">
      <c r="A54" s="47"/>
      <c r="B54" s="43"/>
      <c r="C54" s="51"/>
      <c r="D54" s="51"/>
      <c r="E54" s="51"/>
      <c r="F54" s="51"/>
      <c r="G54" s="51"/>
      <c r="H54" s="51"/>
      <c r="I54" s="52"/>
      <c r="J54" s="45"/>
      <c r="K54" s="46"/>
      <c r="L54" s="19"/>
      <c r="M54"/>
      <c r="N54"/>
      <c r="O54" s="17"/>
      <c r="P54">
        <f ca="1">SUMIF('Manual Receiving'!F:H,'Validation (Micron)'!M54,'Manual Receiving'!H:H)</f>
        <v>0</v>
      </c>
      <c r="Q54">
        <f t="shared" ca="1" si="1"/>
        <v>0</v>
      </c>
      <c r="R54"/>
      <c r="S54"/>
    </row>
    <row r="55" spans="1:19" x14ac:dyDescent="0.3">
      <c r="A55" s="47"/>
      <c r="B55" s="43"/>
      <c r="C55" s="51"/>
      <c r="D55" s="51"/>
      <c r="E55" s="51"/>
      <c r="F55" s="51"/>
      <c r="G55" s="51"/>
      <c r="H55" s="51"/>
      <c r="I55" s="52"/>
      <c r="J55" s="45"/>
      <c r="K55" s="46"/>
      <c r="L55" s="19"/>
      <c r="M55"/>
      <c r="N55"/>
      <c r="O55" s="17"/>
      <c r="P55">
        <f ca="1">SUMIF('Manual Receiving'!F:H,'Validation (Micron)'!M55,'Manual Receiving'!H:H)</f>
        <v>0</v>
      </c>
      <c r="Q55">
        <f t="shared" ref="Q55:Q86" ca="1" si="2">P55-O55</f>
        <v>0</v>
      </c>
      <c r="R55"/>
      <c r="S55"/>
    </row>
    <row r="56" spans="1:19" x14ac:dyDescent="0.3">
      <c r="A56" s="47"/>
      <c r="B56" s="43"/>
      <c r="C56" s="51"/>
      <c r="D56" s="51"/>
      <c r="E56" s="51"/>
      <c r="F56" s="51"/>
      <c r="G56" s="51"/>
      <c r="H56" s="51"/>
      <c r="I56" s="52"/>
      <c r="J56" s="45"/>
      <c r="K56" s="46"/>
      <c r="L56" s="19"/>
      <c r="M56"/>
      <c r="N56"/>
      <c r="O56" s="17"/>
      <c r="P56">
        <f ca="1">SUMIF('Manual Receiving'!F:H,'Validation (Micron)'!M56,'Manual Receiving'!H:H)</f>
        <v>0</v>
      </c>
      <c r="Q56">
        <f t="shared" ca="1" si="2"/>
        <v>0</v>
      </c>
      <c r="R56"/>
      <c r="S56"/>
    </row>
    <row r="57" spans="1:19" x14ac:dyDescent="0.3">
      <c r="A57" s="47"/>
      <c r="B57" s="43"/>
      <c r="C57" s="51"/>
      <c r="D57" s="51"/>
      <c r="E57" s="51"/>
      <c r="F57" s="51"/>
      <c r="G57" s="51"/>
      <c r="H57" s="51"/>
      <c r="I57" s="52"/>
      <c r="J57" s="45"/>
      <c r="K57" s="46"/>
      <c r="L57" s="19"/>
      <c r="M57"/>
      <c r="N57"/>
      <c r="O57" s="17"/>
      <c r="P57">
        <f ca="1">SUMIF('Manual Receiving'!F:H,'Validation (Micron)'!M57,'Manual Receiving'!H:H)</f>
        <v>0</v>
      </c>
      <c r="Q57">
        <f t="shared" ca="1" si="2"/>
        <v>0</v>
      </c>
      <c r="R57"/>
      <c r="S57"/>
    </row>
    <row r="58" spans="1:19" x14ac:dyDescent="0.3">
      <c r="A58" s="47"/>
      <c r="B58" s="43"/>
      <c r="C58" s="51"/>
      <c r="D58" s="51"/>
      <c r="E58" s="51"/>
      <c r="F58" s="51"/>
      <c r="G58" s="51"/>
      <c r="H58" s="51"/>
      <c r="I58" s="52"/>
      <c r="J58" s="45"/>
      <c r="K58" s="46"/>
      <c r="L58" s="19"/>
      <c r="M58"/>
      <c r="N58"/>
      <c r="O58" s="17"/>
      <c r="P58">
        <f ca="1">SUMIF('Manual Receiving'!F:H,'Validation (Micron)'!M58,'Manual Receiving'!H:H)</f>
        <v>0</v>
      </c>
      <c r="Q58">
        <f t="shared" ca="1" si="2"/>
        <v>0</v>
      </c>
      <c r="R58"/>
      <c r="S58"/>
    </row>
    <row r="59" spans="1:19" x14ac:dyDescent="0.3">
      <c r="A59" s="47"/>
      <c r="B59" s="43"/>
      <c r="C59" s="51"/>
      <c r="D59" s="51"/>
      <c r="E59" s="51"/>
      <c r="F59" s="51"/>
      <c r="G59" s="51"/>
      <c r="H59" s="51"/>
      <c r="I59" s="52"/>
      <c r="J59" s="45"/>
      <c r="K59" s="46"/>
      <c r="L59" s="19"/>
      <c r="M59"/>
      <c r="N59"/>
      <c r="O59" s="17"/>
      <c r="P59">
        <f ca="1">SUMIF('Manual Receiving'!F:H,'Validation (Micron)'!M59,'Manual Receiving'!H:H)</f>
        <v>0</v>
      </c>
      <c r="Q59">
        <f t="shared" ca="1" si="2"/>
        <v>0</v>
      </c>
      <c r="R59"/>
      <c r="S59"/>
    </row>
    <row r="60" spans="1:19" x14ac:dyDescent="0.3">
      <c r="A60" s="47"/>
      <c r="B60" s="43"/>
      <c r="C60" s="51"/>
      <c r="D60" s="51"/>
      <c r="E60" s="51"/>
      <c r="F60" s="51"/>
      <c r="G60" s="51"/>
      <c r="H60" s="51"/>
      <c r="I60" s="52"/>
      <c r="J60" s="45"/>
      <c r="K60" s="46"/>
      <c r="L60" s="19"/>
      <c r="M60"/>
      <c r="N60"/>
      <c r="O60" s="17"/>
      <c r="P60">
        <f ca="1">SUMIF('Manual Receiving'!F:H,'Validation (Micron)'!M60,'Manual Receiving'!H:H)</f>
        <v>0</v>
      </c>
      <c r="Q60">
        <f t="shared" ca="1" si="2"/>
        <v>0</v>
      </c>
      <c r="R60"/>
      <c r="S60"/>
    </row>
    <row r="61" spans="1:19" x14ac:dyDescent="0.3">
      <c r="A61" s="47"/>
      <c r="B61" s="43"/>
      <c r="C61" s="51"/>
      <c r="D61" s="51"/>
      <c r="E61" s="51"/>
      <c r="F61" s="51"/>
      <c r="G61" s="51"/>
      <c r="H61" s="51"/>
      <c r="I61" s="52"/>
      <c r="J61" s="45"/>
      <c r="K61" s="46"/>
      <c r="L61" s="19"/>
      <c r="M61"/>
      <c r="N61"/>
      <c r="O61" s="17"/>
      <c r="P61">
        <f ca="1">SUMIF('Manual Receiving'!F:H,'Validation (Micron)'!M61,'Manual Receiving'!H:H)</f>
        <v>0</v>
      </c>
      <c r="Q61">
        <f t="shared" ca="1" si="2"/>
        <v>0</v>
      </c>
      <c r="R61"/>
      <c r="S61"/>
    </row>
    <row r="62" spans="1:19" x14ac:dyDescent="0.3">
      <c r="A62" s="47"/>
      <c r="B62" s="43"/>
      <c r="C62" s="51"/>
      <c r="D62" s="51"/>
      <c r="E62" s="51"/>
      <c r="F62" s="51"/>
      <c r="G62" s="51"/>
      <c r="H62" s="51"/>
      <c r="I62" s="52"/>
      <c r="J62" s="45"/>
      <c r="K62" s="46"/>
      <c r="L62" s="19"/>
      <c r="M62"/>
      <c r="N62"/>
      <c r="O62" s="17"/>
      <c r="P62">
        <f ca="1">SUMIF('Manual Receiving'!F:H,'Validation (Micron)'!M62,'Manual Receiving'!H:H)</f>
        <v>0</v>
      </c>
      <c r="Q62">
        <f t="shared" ca="1" si="2"/>
        <v>0</v>
      </c>
      <c r="R62"/>
      <c r="S62"/>
    </row>
    <row r="63" spans="1:19" x14ac:dyDescent="0.3">
      <c r="A63" s="47"/>
      <c r="B63" s="43"/>
      <c r="C63" s="51"/>
      <c r="D63" s="51"/>
      <c r="E63" s="51"/>
      <c r="F63" s="51"/>
      <c r="G63" s="51"/>
      <c r="H63" s="51"/>
      <c r="I63" s="52"/>
      <c r="J63" s="45"/>
      <c r="K63" s="46"/>
      <c r="L63" s="19"/>
      <c r="M63"/>
      <c r="N63"/>
      <c r="O63" s="17"/>
      <c r="P63">
        <f ca="1">SUMIF('Manual Receiving'!F:H,'Validation (Micron)'!M63,'Manual Receiving'!H:H)</f>
        <v>0</v>
      </c>
      <c r="Q63">
        <f t="shared" ca="1" si="2"/>
        <v>0</v>
      </c>
      <c r="R63"/>
      <c r="S63"/>
    </row>
    <row r="64" spans="1:19" x14ac:dyDescent="0.3">
      <c r="A64" s="47"/>
      <c r="B64" s="43"/>
      <c r="C64" s="51"/>
      <c r="D64" s="51"/>
      <c r="E64" s="51"/>
      <c r="F64" s="51"/>
      <c r="G64" s="51"/>
      <c r="H64" s="51"/>
      <c r="I64" s="52"/>
      <c r="J64" s="45"/>
      <c r="K64" s="46"/>
      <c r="L64" s="19"/>
      <c r="M64"/>
      <c r="N64"/>
      <c r="O64" s="17"/>
      <c r="P64">
        <f ca="1">SUMIF('Manual Receiving'!F:H,'Validation (Micron)'!M64,'Manual Receiving'!H:H)</f>
        <v>0</v>
      </c>
      <c r="Q64">
        <f t="shared" ca="1" si="2"/>
        <v>0</v>
      </c>
      <c r="R64"/>
      <c r="S64"/>
    </row>
    <row r="65" spans="1:19" x14ac:dyDescent="0.3">
      <c r="A65" s="47"/>
      <c r="B65" s="43"/>
      <c r="C65" s="51"/>
      <c r="D65" s="51"/>
      <c r="E65" s="51"/>
      <c r="F65" s="51"/>
      <c r="G65" s="51"/>
      <c r="H65" s="51"/>
      <c r="I65" s="52"/>
      <c r="J65" s="45"/>
      <c r="K65" s="46"/>
      <c r="L65" s="19"/>
      <c r="M65"/>
      <c r="N65"/>
      <c r="O65" s="17"/>
      <c r="P65">
        <f ca="1">SUMIF('Manual Receiving'!F:H,'Validation (Micron)'!M65,'Manual Receiving'!H:H)</f>
        <v>0</v>
      </c>
      <c r="Q65">
        <f t="shared" ca="1" si="2"/>
        <v>0</v>
      </c>
      <c r="R65"/>
      <c r="S65"/>
    </row>
    <row r="66" spans="1:19" x14ac:dyDescent="0.3">
      <c r="A66" s="47"/>
      <c r="B66" s="43"/>
      <c r="C66" s="51"/>
      <c r="D66" s="51"/>
      <c r="E66" s="51"/>
      <c r="F66" s="51"/>
      <c r="G66" s="51"/>
      <c r="H66" s="51"/>
      <c r="I66" s="52"/>
      <c r="J66" s="45"/>
      <c r="K66" s="46"/>
      <c r="L66" s="19"/>
      <c r="M66"/>
      <c r="N66"/>
      <c r="O66" s="17"/>
      <c r="P66">
        <f ca="1">SUMIF('Manual Receiving'!F:H,'Validation (Micron)'!M66,'Manual Receiving'!H:H)</f>
        <v>0</v>
      </c>
      <c r="Q66">
        <f t="shared" ca="1" si="2"/>
        <v>0</v>
      </c>
      <c r="R66"/>
      <c r="S66"/>
    </row>
    <row r="67" spans="1:19" x14ac:dyDescent="0.3">
      <c r="A67" s="47"/>
      <c r="B67" s="43"/>
      <c r="C67" s="51"/>
      <c r="D67" s="51"/>
      <c r="E67" s="51"/>
      <c r="F67" s="51"/>
      <c r="G67" s="51"/>
      <c r="H67" s="51"/>
      <c r="I67" s="52"/>
      <c r="J67" s="45"/>
      <c r="K67" s="46"/>
      <c r="L67" s="19"/>
      <c r="M67"/>
      <c r="N67"/>
      <c r="O67" s="17"/>
      <c r="P67">
        <f ca="1">SUMIF('Manual Receiving'!F:H,'Validation (Micron)'!M67,'Manual Receiving'!H:H)</f>
        <v>0</v>
      </c>
      <c r="Q67">
        <f t="shared" ca="1" si="2"/>
        <v>0</v>
      </c>
      <c r="R67"/>
      <c r="S67"/>
    </row>
    <row r="68" spans="1:19" x14ac:dyDescent="0.3">
      <c r="A68" s="47"/>
      <c r="B68" s="43"/>
      <c r="C68" s="51"/>
      <c r="D68" s="51"/>
      <c r="E68" s="51"/>
      <c r="F68" s="51"/>
      <c r="G68" s="51"/>
      <c r="H68" s="51"/>
      <c r="I68" s="52"/>
      <c r="J68" s="45"/>
      <c r="K68" s="46"/>
      <c r="L68" s="19"/>
      <c r="M68"/>
      <c r="N68"/>
      <c r="O68" s="17"/>
      <c r="P68">
        <f ca="1">SUMIF('Manual Receiving'!F:H,'Validation (Micron)'!M68,'Manual Receiving'!H:H)</f>
        <v>0</v>
      </c>
      <c r="Q68">
        <f t="shared" ca="1" si="2"/>
        <v>0</v>
      </c>
      <c r="R68"/>
      <c r="S68"/>
    </row>
    <row r="69" spans="1:19" x14ac:dyDescent="0.3">
      <c r="A69" s="47"/>
      <c r="B69" s="43"/>
      <c r="C69" s="51"/>
      <c r="D69" s="51"/>
      <c r="E69" s="51"/>
      <c r="F69" s="51"/>
      <c r="G69" s="51"/>
      <c r="H69" s="51"/>
      <c r="I69" s="52"/>
      <c r="J69" s="45"/>
      <c r="K69" s="46"/>
      <c r="L69" s="19"/>
      <c r="M69"/>
      <c r="N69"/>
      <c r="O69" s="17"/>
      <c r="P69">
        <f ca="1">SUMIF('Manual Receiving'!F:H,'Validation (Micron)'!M69,'Manual Receiving'!H:H)</f>
        <v>0</v>
      </c>
      <c r="Q69">
        <f t="shared" ca="1" si="2"/>
        <v>0</v>
      </c>
      <c r="R69"/>
      <c r="S69"/>
    </row>
    <row r="70" spans="1:19" x14ac:dyDescent="0.3">
      <c r="A70" s="47"/>
      <c r="B70" s="43"/>
      <c r="C70" s="51"/>
      <c r="D70" s="51"/>
      <c r="E70" s="51"/>
      <c r="F70" s="51"/>
      <c r="G70" s="51"/>
      <c r="H70" s="51"/>
      <c r="I70" s="52"/>
      <c r="J70" s="45"/>
      <c r="K70" s="46"/>
      <c r="L70" s="19"/>
      <c r="M70"/>
      <c r="N70"/>
      <c r="O70" s="17"/>
      <c r="P70">
        <f ca="1">SUMIF('Manual Receiving'!F:H,'Validation (Micron)'!M70,'Manual Receiving'!H:H)</f>
        <v>0</v>
      </c>
      <c r="Q70">
        <f t="shared" ca="1" si="2"/>
        <v>0</v>
      </c>
      <c r="R70"/>
      <c r="S70"/>
    </row>
    <row r="71" spans="1:19" x14ac:dyDescent="0.3">
      <c r="A71" s="47"/>
      <c r="B71" s="43"/>
      <c r="C71" s="51"/>
      <c r="D71" s="51"/>
      <c r="E71" s="51"/>
      <c r="F71" s="51"/>
      <c r="G71" s="51"/>
      <c r="H71" s="51"/>
      <c r="I71" s="52"/>
      <c r="J71" s="45"/>
      <c r="K71" s="46"/>
      <c r="L71" s="19"/>
      <c r="M71"/>
      <c r="N71"/>
      <c r="O71" s="17"/>
      <c r="P71">
        <f ca="1">SUMIF('Manual Receiving'!F:H,'Validation (Micron)'!M71,'Manual Receiving'!H:H)</f>
        <v>0</v>
      </c>
      <c r="Q71">
        <f t="shared" ca="1" si="2"/>
        <v>0</v>
      </c>
      <c r="R71"/>
      <c r="S71"/>
    </row>
    <row r="72" spans="1:19" x14ac:dyDescent="0.3">
      <c r="A72" s="47"/>
      <c r="B72" s="43"/>
      <c r="C72" s="51"/>
      <c r="D72" s="51"/>
      <c r="E72" s="51"/>
      <c r="F72" s="51"/>
      <c r="G72" s="51"/>
      <c r="H72" s="51"/>
      <c r="I72" s="52"/>
      <c r="J72" s="45"/>
      <c r="K72" s="46"/>
      <c r="L72" s="19"/>
      <c r="M72"/>
      <c r="N72"/>
      <c r="O72" s="17"/>
      <c r="P72">
        <f ca="1">SUMIF('Manual Receiving'!F:H,'Validation (Micron)'!M72,'Manual Receiving'!H:H)</f>
        <v>0</v>
      </c>
      <c r="Q72">
        <f t="shared" ca="1" si="2"/>
        <v>0</v>
      </c>
      <c r="R72"/>
      <c r="S72"/>
    </row>
    <row r="73" spans="1:19" x14ac:dyDescent="0.3">
      <c r="A73" s="47"/>
      <c r="B73" s="43"/>
      <c r="C73" s="51"/>
      <c r="D73" s="51"/>
      <c r="E73" s="51"/>
      <c r="F73" s="51"/>
      <c r="G73" s="51"/>
      <c r="H73" s="51"/>
      <c r="I73" s="52"/>
      <c r="J73" s="45"/>
      <c r="K73" s="46"/>
      <c r="L73" s="19"/>
      <c r="M73"/>
      <c r="N73"/>
      <c r="O73" s="17"/>
      <c r="P73">
        <f ca="1">SUMIF('Manual Receiving'!F:H,'Validation (Micron)'!M73,'Manual Receiving'!H:H)</f>
        <v>0</v>
      </c>
      <c r="Q73">
        <f t="shared" ca="1" si="2"/>
        <v>0</v>
      </c>
      <c r="R73"/>
      <c r="S73"/>
    </row>
    <row r="74" spans="1:19" x14ac:dyDescent="0.3">
      <c r="A74" s="47"/>
      <c r="B74" s="43"/>
      <c r="C74" s="51"/>
      <c r="D74" s="51"/>
      <c r="E74" s="51"/>
      <c r="F74" s="51"/>
      <c r="G74" s="51"/>
      <c r="H74" s="51"/>
      <c r="I74" s="52"/>
      <c r="J74" s="45"/>
      <c r="K74" s="46"/>
      <c r="L74" s="19"/>
      <c r="M74"/>
      <c r="N74"/>
      <c r="O74" s="17"/>
      <c r="P74">
        <f ca="1">SUMIF('Manual Receiving'!F:H,'Validation (Micron)'!M74,'Manual Receiving'!H:H)</f>
        <v>0</v>
      </c>
      <c r="Q74">
        <f t="shared" ca="1" si="2"/>
        <v>0</v>
      </c>
      <c r="R74"/>
      <c r="S74"/>
    </row>
    <row r="75" spans="1:19" x14ac:dyDescent="0.3">
      <c r="A75" s="47"/>
      <c r="B75" s="43"/>
      <c r="C75" s="51"/>
      <c r="D75" s="51"/>
      <c r="E75" s="51"/>
      <c r="F75" s="51"/>
      <c r="G75" s="51"/>
      <c r="H75" s="51"/>
      <c r="I75" s="52"/>
      <c r="J75" s="45"/>
      <c r="K75" s="46"/>
      <c r="L75" s="19"/>
      <c r="M75"/>
      <c r="N75"/>
      <c r="O75" s="17"/>
      <c r="P75">
        <f ca="1">SUMIF('Manual Receiving'!F:H,'Validation (Micron)'!M75,'Manual Receiving'!H:H)</f>
        <v>0</v>
      </c>
      <c r="Q75">
        <f t="shared" ca="1" si="2"/>
        <v>0</v>
      </c>
      <c r="R75"/>
      <c r="S75"/>
    </row>
    <row r="76" spans="1:19" x14ac:dyDescent="0.3">
      <c r="A76" s="47"/>
      <c r="B76" s="43"/>
      <c r="C76" s="51"/>
      <c r="D76" s="51"/>
      <c r="E76" s="51"/>
      <c r="F76" s="51"/>
      <c r="G76" s="51"/>
      <c r="H76" s="51"/>
      <c r="I76" s="52"/>
      <c r="J76" s="45"/>
      <c r="K76" s="46"/>
      <c r="L76" s="19"/>
      <c r="M76"/>
      <c r="N76"/>
      <c r="O76" s="17"/>
      <c r="P76">
        <f ca="1">SUMIF('Manual Receiving'!F:H,'Validation (Micron)'!M76,'Manual Receiving'!H:H)</f>
        <v>0</v>
      </c>
      <c r="Q76">
        <f t="shared" ca="1" si="2"/>
        <v>0</v>
      </c>
      <c r="R76"/>
      <c r="S76"/>
    </row>
    <row r="77" spans="1:19" x14ac:dyDescent="0.3">
      <c r="A77" s="47"/>
      <c r="B77" s="43"/>
      <c r="C77" s="51"/>
      <c r="D77" s="51"/>
      <c r="E77" s="51"/>
      <c r="F77" s="51"/>
      <c r="G77" s="51"/>
      <c r="H77" s="51"/>
      <c r="I77" s="52"/>
      <c r="J77" s="45"/>
      <c r="K77" s="46"/>
      <c r="L77" s="19"/>
      <c r="M77"/>
      <c r="N77"/>
      <c r="O77" s="17"/>
      <c r="P77">
        <f ca="1">SUMIF('Manual Receiving'!F:H,'Validation (Micron)'!M77,'Manual Receiving'!H:H)</f>
        <v>0</v>
      </c>
      <c r="Q77">
        <f t="shared" ca="1" si="2"/>
        <v>0</v>
      </c>
    </row>
    <row r="78" spans="1:19" x14ac:dyDescent="0.3">
      <c r="A78" s="47"/>
      <c r="B78" s="43"/>
      <c r="C78" s="51"/>
      <c r="D78" s="51"/>
      <c r="E78" s="51"/>
      <c r="F78" s="51"/>
      <c r="G78" s="51"/>
      <c r="H78" s="51"/>
      <c r="I78" s="52"/>
      <c r="J78" s="45"/>
      <c r="K78" s="46"/>
      <c r="L78" s="19"/>
      <c r="M78"/>
      <c r="N78"/>
      <c r="O78" s="17"/>
      <c r="P78">
        <f ca="1">SUMIF('Manual Receiving'!F:H,'Validation (Micron)'!M78,'Manual Receiving'!H:H)</f>
        <v>0</v>
      </c>
      <c r="Q78">
        <f t="shared" ca="1" si="2"/>
        <v>0</v>
      </c>
    </row>
    <row r="79" spans="1:19" x14ac:dyDescent="0.3">
      <c r="A79" s="47"/>
      <c r="B79" s="43"/>
      <c r="C79" s="51"/>
      <c r="D79" s="51"/>
      <c r="E79" s="51"/>
      <c r="F79" s="51"/>
      <c r="G79" s="51"/>
      <c r="H79" s="51"/>
      <c r="I79" s="52"/>
      <c r="J79" s="45"/>
      <c r="K79" s="46"/>
      <c r="L79" s="19"/>
      <c r="M79"/>
      <c r="N79"/>
      <c r="O79" s="17"/>
      <c r="P79">
        <f ca="1">SUMIF('Manual Receiving'!F:H,'Validation (Micron)'!M79,'Manual Receiving'!H:H)</f>
        <v>0</v>
      </c>
      <c r="Q79">
        <f t="shared" ca="1" si="2"/>
        <v>0</v>
      </c>
    </row>
    <row r="80" spans="1:19" x14ac:dyDescent="0.3">
      <c r="A80" s="47"/>
      <c r="B80" s="43"/>
      <c r="C80" s="51"/>
      <c r="D80" s="51"/>
      <c r="E80" s="51"/>
      <c r="F80" s="51"/>
      <c r="G80" s="51"/>
      <c r="H80" s="51"/>
      <c r="I80" s="52"/>
      <c r="J80" s="45"/>
      <c r="K80" s="46"/>
      <c r="L80" s="19"/>
      <c r="M80"/>
      <c r="N80"/>
      <c r="O80" s="17"/>
      <c r="P80">
        <f ca="1">SUMIF('Manual Receiving'!F:H,'Validation (Micron)'!M80,'Manual Receiving'!H:H)</f>
        <v>0</v>
      </c>
      <c r="Q80">
        <f t="shared" ca="1" si="2"/>
        <v>0</v>
      </c>
    </row>
    <row r="81" spans="1:17" x14ac:dyDescent="0.3">
      <c r="A81" s="47"/>
      <c r="B81" s="43"/>
      <c r="C81" s="51"/>
      <c r="D81" s="51"/>
      <c r="E81" s="51"/>
      <c r="F81" s="51"/>
      <c r="G81" s="51"/>
      <c r="H81" s="51"/>
      <c r="I81" s="52"/>
      <c r="J81" s="45"/>
      <c r="K81" s="46"/>
      <c r="L81" s="19"/>
      <c r="M81"/>
      <c r="N81"/>
      <c r="O81" s="17"/>
      <c r="P81">
        <f ca="1">SUMIF('Manual Receiving'!F:H,'Validation (Micron)'!M81,'Manual Receiving'!H:H)</f>
        <v>0</v>
      </c>
      <c r="Q81">
        <f t="shared" ca="1" si="2"/>
        <v>0</v>
      </c>
    </row>
    <row r="82" spans="1:17" x14ac:dyDescent="0.3">
      <c r="A82" s="47"/>
      <c r="B82" s="43"/>
      <c r="C82" s="51"/>
      <c r="D82" s="51"/>
      <c r="E82" s="51"/>
      <c r="F82" s="51"/>
      <c r="G82" s="51"/>
      <c r="H82" s="51"/>
      <c r="I82" s="52"/>
      <c r="J82" s="45"/>
      <c r="K82" s="46"/>
      <c r="L82" s="19"/>
      <c r="M82"/>
      <c r="N82"/>
      <c r="O82" s="17"/>
      <c r="P82">
        <f ca="1">SUMIF('Manual Receiving'!F:H,'Validation (Micron)'!M82,'Manual Receiving'!H:H)</f>
        <v>0</v>
      </c>
      <c r="Q82">
        <f t="shared" ca="1" si="2"/>
        <v>0</v>
      </c>
    </row>
    <row r="83" spans="1:17" x14ac:dyDescent="0.3">
      <c r="A83" s="47"/>
      <c r="B83" s="43"/>
      <c r="C83" s="51"/>
      <c r="D83" s="51"/>
      <c r="E83" s="51"/>
      <c r="F83" s="51"/>
      <c r="G83" s="51"/>
      <c r="H83" s="51"/>
      <c r="I83" s="52"/>
      <c r="J83" s="45"/>
      <c r="K83" s="46"/>
      <c r="L83" s="19"/>
      <c r="M83"/>
      <c r="N83"/>
      <c r="O83" s="17"/>
      <c r="P83">
        <f ca="1">SUMIF('Manual Receiving'!F:H,'Validation (Micron)'!M83,'Manual Receiving'!H:H)</f>
        <v>0</v>
      </c>
      <c r="Q83">
        <f t="shared" ca="1" si="2"/>
        <v>0</v>
      </c>
    </row>
    <row r="84" spans="1:17" x14ac:dyDescent="0.3">
      <c r="A84" s="47"/>
      <c r="B84" s="43"/>
      <c r="C84" s="51"/>
      <c r="D84" s="51"/>
      <c r="E84" s="51"/>
      <c r="F84" s="51"/>
      <c r="G84" s="51"/>
      <c r="H84" s="51"/>
      <c r="I84" s="52"/>
      <c r="J84" s="45"/>
      <c r="K84" s="46"/>
      <c r="L84" s="19"/>
      <c r="M84"/>
      <c r="N84"/>
      <c r="O84" s="17"/>
      <c r="P84">
        <f ca="1">SUMIF('Manual Receiving'!F:H,'Validation (Micron)'!M84,'Manual Receiving'!H:H)</f>
        <v>0</v>
      </c>
      <c r="Q84">
        <f t="shared" ca="1" si="2"/>
        <v>0</v>
      </c>
    </row>
    <row r="85" spans="1:17" x14ac:dyDescent="0.3">
      <c r="A85" s="47"/>
      <c r="B85" s="43"/>
      <c r="C85" s="51"/>
      <c r="D85" s="51"/>
      <c r="E85" s="51"/>
      <c r="F85" s="51"/>
      <c r="G85" s="51"/>
      <c r="H85" s="51"/>
      <c r="I85" s="52"/>
      <c r="J85" s="45"/>
      <c r="K85" s="46"/>
      <c r="L85" s="19"/>
      <c r="M85"/>
      <c r="N85"/>
      <c r="O85" s="17"/>
      <c r="P85">
        <f ca="1">SUMIF('Manual Receiving'!F:H,'Validation (Micron)'!M85,'Manual Receiving'!H:H)</f>
        <v>0</v>
      </c>
      <c r="Q85">
        <f t="shared" ca="1" si="2"/>
        <v>0</v>
      </c>
    </row>
    <row r="86" spans="1:17" x14ac:dyDescent="0.3">
      <c r="A86" s="47"/>
      <c r="B86" s="43"/>
      <c r="C86" s="51"/>
      <c r="D86" s="51"/>
      <c r="E86" s="51"/>
      <c r="F86" s="51"/>
      <c r="G86" s="51"/>
      <c r="H86" s="51"/>
      <c r="I86" s="52"/>
      <c r="J86" s="45"/>
      <c r="K86" s="46"/>
      <c r="L86" s="19"/>
      <c r="M86"/>
      <c r="N86"/>
      <c r="O86" s="17"/>
      <c r="P86">
        <f ca="1">SUMIF('Manual Receiving'!F:H,'Validation (Micron)'!M86,'Manual Receiving'!H:H)</f>
        <v>0</v>
      </c>
      <c r="Q86">
        <f t="shared" ca="1" si="2"/>
        <v>0</v>
      </c>
    </row>
    <row r="87" spans="1:17" x14ac:dyDescent="0.3">
      <c r="A87" s="47"/>
      <c r="B87" s="43"/>
      <c r="C87" s="51"/>
      <c r="D87" s="51"/>
      <c r="E87" s="51"/>
      <c r="F87" s="51"/>
      <c r="G87" s="51"/>
      <c r="H87" s="51"/>
      <c r="I87" s="52"/>
      <c r="J87" s="45"/>
      <c r="K87" s="46"/>
      <c r="L87" s="19"/>
      <c r="M87"/>
      <c r="N87"/>
      <c r="O87" s="17"/>
      <c r="P87">
        <f ca="1">SUMIF('Manual Receiving'!F:H,'Validation (Micron)'!M87,'Manual Receiving'!H:H)</f>
        <v>0</v>
      </c>
      <c r="Q87">
        <f t="shared" ref="Q87:Q105" ca="1" si="3">P87-O87</f>
        <v>0</v>
      </c>
    </row>
    <row r="88" spans="1:17" x14ac:dyDescent="0.3">
      <c r="A88" s="47"/>
      <c r="B88" s="43"/>
      <c r="C88" s="51"/>
      <c r="D88" s="51"/>
      <c r="E88" s="51"/>
      <c r="F88" s="51"/>
      <c r="G88" s="51"/>
      <c r="H88" s="51"/>
      <c r="I88" s="52"/>
      <c r="J88" s="45"/>
      <c r="K88" s="46"/>
      <c r="L88" s="19"/>
      <c r="M88"/>
      <c r="N88"/>
      <c r="O88" s="17"/>
      <c r="P88">
        <f ca="1">SUMIF('Manual Receiving'!F:H,'Validation (Micron)'!M88,'Manual Receiving'!H:H)</f>
        <v>0</v>
      </c>
      <c r="Q88">
        <f t="shared" ca="1" si="3"/>
        <v>0</v>
      </c>
    </row>
    <row r="89" spans="1:17" x14ac:dyDescent="0.3">
      <c r="A89" s="47"/>
      <c r="B89" s="43"/>
      <c r="C89" s="51"/>
      <c r="D89" s="51"/>
      <c r="E89" s="51"/>
      <c r="F89" s="51"/>
      <c r="G89" s="51"/>
      <c r="H89" s="51"/>
      <c r="I89" s="52"/>
      <c r="J89" s="45"/>
      <c r="K89" s="46"/>
      <c r="L89" s="19"/>
      <c r="M89"/>
      <c r="N89"/>
      <c r="O89" s="17"/>
      <c r="P89">
        <f ca="1">SUMIF('Manual Receiving'!F:H,'Validation (Micron)'!M89,'Manual Receiving'!H:H)</f>
        <v>0</v>
      </c>
      <c r="Q89">
        <f t="shared" ca="1" si="3"/>
        <v>0</v>
      </c>
    </row>
    <row r="90" spans="1:17" x14ac:dyDescent="0.3">
      <c r="A90" s="47"/>
      <c r="B90" s="43"/>
      <c r="C90" s="51"/>
      <c r="D90" s="51"/>
      <c r="E90" s="51"/>
      <c r="F90" s="51"/>
      <c r="G90" s="51"/>
      <c r="H90" s="51"/>
      <c r="I90" s="52"/>
      <c r="J90" s="45"/>
      <c r="K90" s="46"/>
      <c r="L90" s="19"/>
      <c r="M90"/>
      <c r="N90"/>
      <c r="O90" s="17"/>
      <c r="P90">
        <f ca="1">SUMIF('Manual Receiving'!F:H,'Validation (Micron)'!M90,'Manual Receiving'!H:H)</f>
        <v>0</v>
      </c>
      <c r="Q90">
        <f t="shared" ca="1" si="3"/>
        <v>0</v>
      </c>
    </row>
    <row r="91" spans="1:17" x14ac:dyDescent="0.3">
      <c r="A91" s="47"/>
      <c r="B91" s="43"/>
      <c r="C91" s="51"/>
      <c r="D91" s="51"/>
      <c r="E91" s="51"/>
      <c r="F91" s="51"/>
      <c r="G91" s="51"/>
      <c r="H91" s="51"/>
      <c r="I91" s="52"/>
      <c r="J91" s="45"/>
      <c r="K91" s="46"/>
      <c r="L91" s="19"/>
      <c r="M91"/>
      <c r="N91"/>
      <c r="O91" s="17"/>
      <c r="P91">
        <f ca="1">SUMIF('Manual Receiving'!F:H,'Validation (Micron)'!M91,'Manual Receiving'!H:H)</f>
        <v>0</v>
      </c>
      <c r="Q91">
        <f t="shared" ca="1" si="3"/>
        <v>0</v>
      </c>
    </row>
    <row r="92" spans="1:17" x14ac:dyDescent="0.3">
      <c r="A92" s="47"/>
      <c r="B92" s="43"/>
      <c r="C92" s="51"/>
      <c r="D92" s="51"/>
      <c r="E92" s="51"/>
      <c r="F92" s="51"/>
      <c r="G92" s="51"/>
      <c r="H92" s="51"/>
      <c r="I92" s="52"/>
      <c r="J92" s="45"/>
      <c r="K92" s="46"/>
      <c r="L92" s="19"/>
      <c r="M92"/>
      <c r="N92"/>
      <c r="P92">
        <f ca="1">SUMIF('Manual Receiving'!F:H,'Validation (Micron)'!M92,'Manual Receiving'!H:H)</f>
        <v>0</v>
      </c>
      <c r="Q92">
        <f t="shared" ca="1" si="3"/>
        <v>0</v>
      </c>
    </row>
    <row r="93" spans="1:17" x14ac:dyDescent="0.3">
      <c r="A93" s="47"/>
      <c r="B93" s="43"/>
      <c r="C93" s="51"/>
      <c r="D93" s="51"/>
      <c r="E93" s="51"/>
      <c r="F93" s="51"/>
      <c r="G93" s="51"/>
      <c r="H93" s="51"/>
      <c r="I93" s="52"/>
      <c r="J93" s="45"/>
      <c r="K93" s="46"/>
      <c r="M93"/>
      <c r="N93"/>
      <c r="P93">
        <f ca="1">SUMIF('Manual Receiving'!F:H,'Validation (Micron)'!M93,'Manual Receiving'!H:H)</f>
        <v>0</v>
      </c>
      <c r="Q93">
        <f t="shared" ca="1" si="3"/>
        <v>0</v>
      </c>
    </row>
    <row r="94" spans="1:17" x14ac:dyDescent="0.3">
      <c r="A94" s="47"/>
      <c r="B94" s="43"/>
      <c r="C94" s="51"/>
      <c r="D94" s="51"/>
      <c r="E94" s="51"/>
      <c r="F94" s="51"/>
      <c r="G94" s="51"/>
      <c r="H94" s="51"/>
      <c r="I94" s="52"/>
      <c r="J94" s="45"/>
      <c r="K94" s="46"/>
      <c r="M94"/>
      <c r="N94"/>
      <c r="P94">
        <f ca="1">SUMIF('Manual Receiving'!F:H,'Validation (Micron)'!M94,'Manual Receiving'!H:H)</f>
        <v>0</v>
      </c>
      <c r="Q94">
        <f t="shared" ca="1" si="3"/>
        <v>0</v>
      </c>
    </row>
    <row r="95" spans="1:17" x14ac:dyDescent="0.3">
      <c r="A95" s="47"/>
      <c r="B95" s="43"/>
      <c r="C95" s="51"/>
      <c r="D95" s="51"/>
      <c r="E95" s="51"/>
      <c r="F95" s="51"/>
      <c r="G95" s="51"/>
      <c r="H95" s="51"/>
      <c r="I95" s="52"/>
      <c r="J95" s="45"/>
      <c r="K95" s="46"/>
      <c r="M95"/>
      <c r="N95"/>
      <c r="P95">
        <f ca="1">SUMIF('Manual Receiving'!F:H,'Validation (Micron)'!M95,'Manual Receiving'!H:H)</f>
        <v>0</v>
      </c>
      <c r="Q95">
        <f t="shared" ca="1" si="3"/>
        <v>0</v>
      </c>
    </row>
    <row r="96" spans="1:17" x14ac:dyDescent="0.3">
      <c r="A96" s="47"/>
      <c r="B96" s="43"/>
      <c r="C96" s="51"/>
      <c r="D96" s="51"/>
      <c r="E96" s="51"/>
      <c r="F96" s="51"/>
      <c r="G96" s="51"/>
      <c r="H96" s="51"/>
      <c r="I96" s="52"/>
      <c r="J96" s="45"/>
      <c r="K96" s="46"/>
      <c r="M96"/>
      <c r="N96"/>
      <c r="P96">
        <f ca="1">SUMIF('Manual Receiving'!F:H,'Validation (Micron)'!M96,'Manual Receiving'!H:H)</f>
        <v>0</v>
      </c>
      <c r="Q96">
        <f t="shared" ca="1" si="3"/>
        <v>0</v>
      </c>
    </row>
    <row r="97" spans="1:17" x14ac:dyDescent="0.3">
      <c r="A97" s="47"/>
      <c r="B97" s="43"/>
      <c r="C97" s="51"/>
      <c r="D97" s="51"/>
      <c r="E97" s="51"/>
      <c r="F97" s="51"/>
      <c r="G97" s="51"/>
      <c r="H97" s="51"/>
      <c r="I97" s="52"/>
      <c r="J97" s="45"/>
      <c r="K97" s="46"/>
      <c r="M97"/>
      <c r="N97"/>
      <c r="P97">
        <f ca="1">SUMIF('Manual Receiving'!F:H,'Validation (Micron)'!M97,'Manual Receiving'!H:H)</f>
        <v>0</v>
      </c>
      <c r="Q97">
        <f t="shared" ca="1" si="3"/>
        <v>0</v>
      </c>
    </row>
    <row r="98" spans="1:17" x14ac:dyDescent="0.3">
      <c r="A98" s="47"/>
      <c r="B98" s="43"/>
      <c r="C98" s="51"/>
      <c r="D98" s="51"/>
      <c r="E98" s="51"/>
      <c r="F98" s="51"/>
      <c r="G98" s="51"/>
      <c r="H98" s="51"/>
      <c r="I98" s="52"/>
      <c r="J98" s="45"/>
      <c r="K98" s="46"/>
      <c r="M98"/>
      <c r="N98"/>
      <c r="P98">
        <f ca="1">SUMIF('Manual Receiving'!F:H,'Validation (Micron)'!M98,'Manual Receiving'!H:H)</f>
        <v>0</v>
      </c>
      <c r="Q98">
        <f t="shared" ca="1" si="3"/>
        <v>0</v>
      </c>
    </row>
    <row r="99" spans="1:17" x14ac:dyDescent="0.3">
      <c r="A99" s="47"/>
      <c r="B99" s="43"/>
      <c r="C99" s="51"/>
      <c r="D99" s="51"/>
      <c r="E99" s="51"/>
      <c r="F99" s="51"/>
      <c r="G99" s="51"/>
      <c r="H99" s="51"/>
      <c r="I99" s="52"/>
      <c r="J99" s="45"/>
      <c r="K99" s="46"/>
      <c r="M99"/>
      <c r="N99"/>
      <c r="P99">
        <f ca="1">SUMIF('Manual Receiving'!F:H,'Validation (Micron)'!M99,'Manual Receiving'!H:H)</f>
        <v>0</v>
      </c>
      <c r="Q99">
        <f t="shared" ca="1" si="3"/>
        <v>0</v>
      </c>
    </row>
    <row r="100" spans="1:17" x14ac:dyDescent="0.3">
      <c r="A100" s="47"/>
      <c r="B100" s="43"/>
      <c r="C100" s="51"/>
      <c r="D100" s="51"/>
      <c r="E100" s="51"/>
      <c r="F100" s="51"/>
      <c r="G100" s="51"/>
      <c r="H100" s="51"/>
      <c r="I100" s="52"/>
      <c r="J100" s="45"/>
      <c r="K100" s="46"/>
      <c r="M100"/>
      <c r="N100"/>
      <c r="P100">
        <f ca="1">SUMIF('Manual Receiving'!F:H,'Validation (Micron)'!M100,'Manual Receiving'!H:H)</f>
        <v>0</v>
      </c>
      <c r="Q100">
        <f t="shared" ca="1" si="3"/>
        <v>0</v>
      </c>
    </row>
    <row r="101" spans="1:17" x14ac:dyDescent="0.3">
      <c r="A101" s="47"/>
      <c r="B101" s="43"/>
      <c r="C101" s="51"/>
      <c r="D101" s="51"/>
      <c r="E101" s="51"/>
      <c r="F101" s="51"/>
      <c r="G101" s="51"/>
      <c r="H101" s="51"/>
      <c r="I101" s="52"/>
      <c r="J101" s="45"/>
      <c r="K101" s="46"/>
      <c r="M101"/>
      <c r="N101"/>
      <c r="P101">
        <f ca="1">SUMIF('Manual Receiving'!F:H,'Validation (Micron)'!M101,'Manual Receiving'!H:H)</f>
        <v>0</v>
      </c>
      <c r="Q101">
        <f t="shared" ca="1" si="3"/>
        <v>0</v>
      </c>
    </row>
    <row r="102" spans="1:17" x14ac:dyDescent="0.3">
      <c r="A102" s="42"/>
      <c r="B102" s="42"/>
      <c r="C102" s="51"/>
      <c r="D102" s="51"/>
      <c r="E102" s="51"/>
      <c r="F102" s="51"/>
      <c r="G102" s="51"/>
      <c r="H102" s="51"/>
      <c r="I102" s="51"/>
      <c r="J102" s="53"/>
      <c r="K102" s="54"/>
      <c r="M102"/>
      <c r="N102"/>
      <c r="P102">
        <f ca="1">SUMIF('Manual Receiving'!F:H,'Validation (Micron)'!M102,'Manual Receiving'!H:H)</f>
        <v>0</v>
      </c>
      <c r="Q102">
        <f t="shared" ca="1" si="3"/>
        <v>0</v>
      </c>
    </row>
    <row r="103" spans="1:17" x14ac:dyDescent="0.3">
      <c r="A103" s="42"/>
      <c r="B103" s="42"/>
      <c r="C103" s="51"/>
      <c r="D103" s="51"/>
      <c r="E103" s="51"/>
      <c r="F103" s="51"/>
      <c r="G103" s="51"/>
      <c r="H103" s="51"/>
      <c r="I103" s="51"/>
      <c r="J103" s="53"/>
      <c r="K103" s="54"/>
      <c r="M103"/>
      <c r="N103"/>
      <c r="P103">
        <f ca="1">SUMIF('Manual Receiving'!F:H,'Validation (Micron)'!M103,'Manual Receiving'!H:H)</f>
        <v>0</v>
      </c>
      <c r="Q103">
        <f t="shared" ca="1" si="3"/>
        <v>0</v>
      </c>
    </row>
    <row r="104" spans="1:17" x14ac:dyDescent="0.3">
      <c r="A104" s="42"/>
      <c r="B104" s="42"/>
      <c r="C104" s="51"/>
      <c r="D104" s="51"/>
      <c r="E104" s="51"/>
      <c r="F104" s="51"/>
      <c r="G104" s="51"/>
      <c r="H104" s="51"/>
      <c r="I104" s="51"/>
      <c r="J104" s="53"/>
      <c r="K104" s="54"/>
      <c r="M104"/>
      <c r="N104"/>
      <c r="P104">
        <f ca="1">SUMIF('Manual Receiving'!F:H,'Validation (Micron)'!M104,'Manual Receiving'!H:H)</f>
        <v>0</v>
      </c>
      <c r="Q104">
        <f t="shared" ca="1" si="3"/>
        <v>0</v>
      </c>
    </row>
    <row r="105" spans="1:17" x14ac:dyDescent="0.3">
      <c r="A105" s="42"/>
      <c r="B105" s="42"/>
      <c r="C105" s="51"/>
      <c r="D105" s="51"/>
      <c r="E105" s="51"/>
      <c r="F105" s="51"/>
      <c r="G105" s="51"/>
      <c r="H105" s="51"/>
      <c r="I105" s="51"/>
      <c r="J105" s="53"/>
      <c r="K105" s="54"/>
      <c r="M105"/>
      <c r="N105"/>
      <c r="P105">
        <f ca="1">SUMIF('Manual Receiving'!F:H,'Validation (Micron)'!M105,'Manual Receiving'!H:H)</f>
        <v>0</v>
      </c>
      <c r="Q105">
        <f t="shared" ca="1" si="3"/>
        <v>0</v>
      </c>
    </row>
    <row r="106" spans="1:17" x14ac:dyDescent="0.3">
      <c r="A106" s="42"/>
      <c r="B106" s="42"/>
      <c r="C106" s="51"/>
      <c r="D106" s="51"/>
      <c r="E106" s="51"/>
      <c r="F106" s="51"/>
      <c r="G106" s="51"/>
      <c r="H106" s="51"/>
      <c r="I106" s="51"/>
      <c r="J106" s="53"/>
      <c r="K106" s="54"/>
      <c r="M106"/>
      <c r="N106"/>
      <c r="P106">
        <f ca="1">SUMIF('Manual Receiving'!F:H,'Validation (Micron)'!M106,'Manual Receiving'!H:H)</f>
        <v>0</v>
      </c>
      <c r="Q106">
        <f t="shared" ref="Q106:Q169" ca="1" si="4">P106-O106</f>
        <v>0</v>
      </c>
    </row>
    <row r="107" spans="1:17" x14ac:dyDescent="0.3">
      <c r="A107" s="42"/>
      <c r="B107" s="42"/>
      <c r="C107" s="51"/>
      <c r="D107" s="51"/>
      <c r="E107" s="51"/>
      <c r="F107" s="51"/>
      <c r="G107" s="51"/>
      <c r="H107" s="51"/>
      <c r="I107" s="51"/>
      <c r="J107" s="53"/>
      <c r="K107" s="54"/>
      <c r="M107"/>
      <c r="N107"/>
      <c r="P107">
        <f ca="1">SUMIF('Manual Receiving'!F:H,'Validation (Micron)'!M107,'Manual Receiving'!H:H)</f>
        <v>0</v>
      </c>
      <c r="Q107">
        <f t="shared" ca="1" si="4"/>
        <v>0</v>
      </c>
    </row>
    <row r="108" spans="1:17" x14ac:dyDescent="0.3">
      <c r="A108" s="42"/>
      <c r="B108" s="42"/>
      <c r="C108" s="51"/>
      <c r="D108" s="51"/>
      <c r="E108" s="51"/>
      <c r="F108" s="51"/>
      <c r="G108" s="51"/>
      <c r="H108" s="51"/>
      <c r="I108" s="51"/>
      <c r="J108" s="53"/>
      <c r="K108" s="54"/>
      <c r="M108"/>
      <c r="N108"/>
      <c r="P108">
        <f ca="1">SUMIF('Manual Receiving'!F:H,'Validation (Micron)'!M108,'Manual Receiving'!H:H)</f>
        <v>0</v>
      </c>
      <c r="Q108">
        <f t="shared" ca="1" si="4"/>
        <v>0</v>
      </c>
    </row>
    <row r="109" spans="1:17" x14ac:dyDescent="0.3">
      <c r="A109" s="42"/>
      <c r="B109" s="42"/>
      <c r="C109" s="51"/>
      <c r="D109" s="51"/>
      <c r="E109" s="51"/>
      <c r="F109" s="51"/>
      <c r="G109" s="51"/>
      <c r="H109" s="51"/>
      <c r="I109" s="51"/>
      <c r="J109" s="53"/>
      <c r="K109" s="54"/>
      <c r="M109"/>
      <c r="N109"/>
      <c r="P109">
        <f ca="1">SUMIF('Manual Receiving'!F:H,'Validation (Micron)'!M109,'Manual Receiving'!H:H)</f>
        <v>0</v>
      </c>
      <c r="Q109">
        <f t="shared" ca="1" si="4"/>
        <v>0</v>
      </c>
    </row>
    <row r="110" spans="1:17" x14ac:dyDescent="0.3">
      <c r="A110" s="42"/>
      <c r="B110" s="42"/>
      <c r="C110" s="51"/>
      <c r="D110" s="51"/>
      <c r="E110" s="51"/>
      <c r="F110" s="51"/>
      <c r="G110" s="51"/>
      <c r="H110" s="51"/>
      <c r="I110" s="51"/>
      <c r="J110" s="53"/>
      <c r="K110" s="54"/>
      <c r="M110"/>
      <c r="N110"/>
      <c r="P110">
        <f ca="1">SUMIF('Manual Receiving'!F:H,'Validation (Micron)'!M110,'Manual Receiving'!H:H)</f>
        <v>0</v>
      </c>
      <c r="Q110">
        <f t="shared" ca="1" si="4"/>
        <v>0</v>
      </c>
    </row>
    <row r="111" spans="1:17" x14ac:dyDescent="0.3">
      <c r="A111" s="42"/>
      <c r="B111" s="42"/>
      <c r="C111" s="51"/>
      <c r="D111" s="51"/>
      <c r="E111" s="51"/>
      <c r="F111" s="51"/>
      <c r="G111" s="51"/>
      <c r="H111" s="51"/>
      <c r="I111" s="51"/>
      <c r="J111" s="53"/>
      <c r="K111" s="54"/>
      <c r="M111"/>
      <c r="N111"/>
      <c r="P111">
        <f ca="1">SUMIF('Manual Receiving'!F:H,'Validation (Micron)'!M111,'Manual Receiving'!H:H)</f>
        <v>0</v>
      </c>
      <c r="Q111">
        <f t="shared" ca="1" si="4"/>
        <v>0</v>
      </c>
    </row>
    <row r="112" spans="1:17" x14ac:dyDescent="0.3">
      <c r="A112" s="42"/>
      <c r="B112" s="42"/>
      <c r="C112" s="51"/>
      <c r="D112" s="51"/>
      <c r="E112" s="51"/>
      <c r="F112" s="51"/>
      <c r="G112" s="51"/>
      <c r="H112" s="51"/>
      <c r="I112" s="51"/>
      <c r="J112" s="53"/>
      <c r="K112" s="54"/>
      <c r="M112"/>
      <c r="N112"/>
      <c r="P112">
        <f ca="1">SUMIF('Manual Receiving'!F:H,'Validation (Micron)'!M112,'Manual Receiving'!H:H)</f>
        <v>0</v>
      </c>
      <c r="Q112">
        <f t="shared" ca="1" si="4"/>
        <v>0</v>
      </c>
    </row>
    <row r="113" spans="1:17" x14ac:dyDescent="0.3">
      <c r="A113" s="42"/>
      <c r="B113" s="42"/>
      <c r="C113" s="51"/>
      <c r="D113" s="51"/>
      <c r="E113" s="51"/>
      <c r="F113" s="51"/>
      <c r="G113" s="51"/>
      <c r="H113" s="51"/>
      <c r="I113" s="51"/>
      <c r="J113" s="53"/>
      <c r="K113" s="54"/>
      <c r="M113"/>
      <c r="N113"/>
      <c r="P113">
        <f ca="1">SUMIF('Manual Receiving'!F:H,'Validation (Micron)'!M113,'Manual Receiving'!H:H)</f>
        <v>0</v>
      </c>
      <c r="Q113">
        <f t="shared" ca="1" si="4"/>
        <v>0</v>
      </c>
    </row>
    <row r="114" spans="1:17" x14ac:dyDescent="0.3">
      <c r="A114" s="42"/>
      <c r="B114" s="42"/>
      <c r="C114" s="51"/>
      <c r="D114" s="51"/>
      <c r="E114" s="51"/>
      <c r="F114" s="51"/>
      <c r="G114" s="51"/>
      <c r="H114" s="51"/>
      <c r="I114" s="51"/>
      <c r="J114" s="53"/>
      <c r="K114" s="54"/>
      <c r="M114"/>
      <c r="N114"/>
      <c r="P114">
        <f ca="1">SUMIF('Manual Receiving'!F:H,'Validation (Micron)'!M114,'Manual Receiving'!H:H)</f>
        <v>0</v>
      </c>
      <c r="Q114">
        <f t="shared" ca="1" si="4"/>
        <v>0</v>
      </c>
    </row>
    <row r="115" spans="1:17" x14ac:dyDescent="0.3">
      <c r="A115" s="42"/>
      <c r="B115" s="42"/>
      <c r="C115" s="51"/>
      <c r="D115" s="51"/>
      <c r="E115" s="51"/>
      <c r="F115" s="51"/>
      <c r="G115" s="51"/>
      <c r="H115" s="51"/>
      <c r="I115" s="51"/>
      <c r="J115" s="53"/>
      <c r="K115" s="54"/>
      <c r="M115"/>
      <c r="N115"/>
      <c r="P115">
        <f ca="1">SUMIF('Manual Receiving'!F:H,'Validation (Micron)'!M115,'Manual Receiving'!H:H)</f>
        <v>0</v>
      </c>
      <c r="Q115">
        <f t="shared" ca="1" si="4"/>
        <v>0</v>
      </c>
    </row>
    <row r="116" spans="1:17" x14ac:dyDescent="0.3">
      <c r="A116" s="42"/>
      <c r="B116" s="42"/>
      <c r="C116" s="51"/>
      <c r="D116" s="51"/>
      <c r="E116" s="51"/>
      <c r="F116" s="51"/>
      <c r="G116" s="51"/>
      <c r="H116" s="51"/>
      <c r="I116" s="51"/>
      <c r="J116" s="53"/>
      <c r="K116" s="54"/>
      <c r="P116">
        <f ca="1">SUMIF('Manual Receiving'!F:H,'Validation (Micron)'!M116,'Manual Receiving'!H:H)</f>
        <v>0</v>
      </c>
      <c r="Q116">
        <f t="shared" ca="1" si="4"/>
        <v>0</v>
      </c>
    </row>
    <row r="117" spans="1:17" x14ac:dyDescent="0.3">
      <c r="A117" s="42"/>
      <c r="B117" s="42"/>
      <c r="C117" s="51"/>
      <c r="D117" s="51"/>
      <c r="E117" s="51"/>
      <c r="F117" s="51"/>
      <c r="G117" s="51"/>
      <c r="H117" s="51"/>
      <c r="I117" s="51"/>
      <c r="J117" s="53"/>
      <c r="K117" s="54"/>
      <c r="P117">
        <f ca="1">SUMIF('Manual Receiving'!F:H,'Validation (Micron)'!M117,'Manual Receiving'!H:H)</f>
        <v>0</v>
      </c>
      <c r="Q117">
        <f t="shared" ca="1" si="4"/>
        <v>0</v>
      </c>
    </row>
    <row r="118" spans="1:17" x14ac:dyDescent="0.3">
      <c r="A118" s="42"/>
      <c r="B118" s="42"/>
      <c r="C118" s="51"/>
      <c r="D118" s="51"/>
      <c r="E118" s="51"/>
      <c r="F118" s="51"/>
      <c r="G118" s="51"/>
      <c r="H118" s="51"/>
      <c r="I118" s="51"/>
      <c r="J118" s="53"/>
      <c r="K118" s="51"/>
      <c r="P118">
        <f ca="1">SUMIF('Manual Receiving'!F:H,'Validation (Micron)'!M118,'Manual Receiving'!H:H)</f>
        <v>0</v>
      </c>
      <c r="Q118">
        <f t="shared" ca="1" si="4"/>
        <v>0</v>
      </c>
    </row>
    <row r="119" spans="1:17" x14ac:dyDescent="0.3">
      <c r="A119" s="42"/>
      <c r="B119" s="42"/>
      <c r="C119" s="51"/>
      <c r="D119" s="51"/>
      <c r="E119" s="51"/>
      <c r="F119" s="51"/>
      <c r="G119" s="51"/>
      <c r="H119" s="51"/>
      <c r="I119" s="51"/>
      <c r="J119" s="53"/>
      <c r="K119" s="51"/>
      <c r="P119">
        <f ca="1">SUMIF('Manual Receiving'!F:H,'Validation (Micron)'!M119,'Manual Receiving'!H:H)</f>
        <v>0</v>
      </c>
      <c r="Q119">
        <f t="shared" ca="1" si="4"/>
        <v>0</v>
      </c>
    </row>
    <row r="120" spans="1:17" x14ac:dyDescent="0.3">
      <c r="A120" s="42"/>
      <c r="B120" s="42"/>
      <c r="C120" s="51"/>
      <c r="D120" s="51"/>
      <c r="E120" s="51"/>
      <c r="F120" s="51"/>
      <c r="G120" s="51"/>
      <c r="H120" s="51"/>
      <c r="I120" s="51"/>
      <c r="J120" s="53"/>
      <c r="K120" s="51"/>
      <c r="P120">
        <f ca="1">SUMIF('Manual Receiving'!F:H,'Validation (Micron)'!M120,'Manual Receiving'!H:H)</f>
        <v>0</v>
      </c>
      <c r="Q120">
        <f t="shared" ca="1" si="4"/>
        <v>0</v>
      </c>
    </row>
    <row r="121" spans="1:17" x14ac:dyDescent="0.3">
      <c r="A121" s="42"/>
      <c r="B121" s="42"/>
      <c r="C121" s="51"/>
      <c r="D121" s="51"/>
      <c r="E121" s="51"/>
      <c r="F121" s="51"/>
      <c r="G121" s="51"/>
      <c r="H121" s="51"/>
      <c r="I121" s="51"/>
      <c r="J121" s="53"/>
      <c r="K121" s="51"/>
      <c r="P121">
        <f ca="1">SUMIF('Manual Receiving'!F:H,'Validation (Micron)'!M121,'Manual Receiving'!H:H)</f>
        <v>0</v>
      </c>
      <c r="Q121">
        <f t="shared" ca="1" si="4"/>
        <v>0</v>
      </c>
    </row>
    <row r="122" spans="1:17" x14ac:dyDescent="0.3">
      <c r="A122" s="42"/>
      <c r="B122" s="42"/>
      <c r="C122" s="51"/>
      <c r="D122" s="51"/>
      <c r="E122" s="51"/>
      <c r="F122" s="51"/>
      <c r="G122" s="51"/>
      <c r="H122" s="51"/>
      <c r="I122" s="51"/>
      <c r="J122" s="53"/>
      <c r="K122" s="51"/>
      <c r="P122">
        <f ca="1">SUMIF('Manual Receiving'!F:H,'Validation (Micron)'!M122,'Manual Receiving'!H:H)</f>
        <v>0</v>
      </c>
      <c r="Q122">
        <f t="shared" ca="1" si="4"/>
        <v>0</v>
      </c>
    </row>
    <row r="123" spans="1:17" x14ac:dyDescent="0.3">
      <c r="A123" s="42"/>
      <c r="B123" s="42"/>
      <c r="C123" s="51"/>
      <c r="D123" s="51"/>
      <c r="E123" s="51"/>
      <c r="F123" s="51"/>
      <c r="G123" s="51"/>
      <c r="H123" s="51"/>
      <c r="I123" s="51"/>
      <c r="J123" s="53"/>
      <c r="K123" s="51"/>
      <c r="P123">
        <f ca="1">SUMIF('Manual Receiving'!F:H,'Validation (Micron)'!M123,'Manual Receiving'!H:H)</f>
        <v>0</v>
      </c>
      <c r="Q123">
        <f t="shared" ca="1" si="4"/>
        <v>0</v>
      </c>
    </row>
    <row r="124" spans="1:17" x14ac:dyDescent="0.3">
      <c r="A124" s="42"/>
      <c r="B124" s="42"/>
      <c r="C124" s="51"/>
      <c r="D124" s="51"/>
      <c r="E124" s="51"/>
      <c r="F124" s="51"/>
      <c r="G124" s="51"/>
      <c r="H124" s="51"/>
      <c r="I124" s="51"/>
      <c r="J124" s="53"/>
      <c r="K124" s="51"/>
      <c r="P124">
        <f ca="1">SUMIF('Manual Receiving'!F:H,'Validation (Micron)'!M124,'Manual Receiving'!H:H)</f>
        <v>0</v>
      </c>
      <c r="Q124">
        <f t="shared" ca="1" si="4"/>
        <v>0</v>
      </c>
    </row>
    <row r="125" spans="1:17" x14ac:dyDescent="0.3">
      <c r="A125" s="42"/>
      <c r="B125" s="42"/>
      <c r="C125" s="51"/>
      <c r="D125" s="51"/>
      <c r="E125" s="51"/>
      <c r="F125" s="51"/>
      <c r="G125" s="51"/>
      <c r="H125" s="51"/>
      <c r="I125" s="51"/>
      <c r="J125" s="53"/>
      <c r="K125" s="51"/>
      <c r="P125">
        <f ca="1">SUMIF('Manual Receiving'!F:H,'Validation (Micron)'!M125,'Manual Receiving'!H:H)</f>
        <v>0</v>
      </c>
      <c r="Q125">
        <f t="shared" ca="1" si="4"/>
        <v>0</v>
      </c>
    </row>
    <row r="126" spans="1:17" x14ac:dyDescent="0.3">
      <c r="A126" s="42"/>
      <c r="B126" s="42"/>
      <c r="C126" s="51"/>
      <c r="D126" s="51"/>
      <c r="E126" s="51"/>
      <c r="F126" s="51"/>
      <c r="G126" s="51"/>
      <c r="H126" s="51"/>
      <c r="I126" s="51"/>
      <c r="J126" s="53"/>
      <c r="K126" s="51"/>
      <c r="P126">
        <f ca="1">SUMIF('Manual Receiving'!F:H,'Validation (Micron)'!M126,'Manual Receiving'!H:H)</f>
        <v>0</v>
      </c>
      <c r="Q126">
        <f t="shared" ca="1" si="4"/>
        <v>0</v>
      </c>
    </row>
    <row r="127" spans="1:17" x14ac:dyDescent="0.3">
      <c r="A127" s="42"/>
      <c r="B127" s="42"/>
      <c r="C127" s="51"/>
      <c r="D127" s="51"/>
      <c r="E127" s="51"/>
      <c r="F127" s="51"/>
      <c r="G127" s="51"/>
      <c r="H127" s="51"/>
      <c r="I127" s="51"/>
      <c r="J127" s="53"/>
      <c r="K127" s="51"/>
      <c r="P127">
        <f ca="1">SUMIF('Manual Receiving'!F:H,'Validation (Micron)'!M127,'Manual Receiving'!H:H)</f>
        <v>0</v>
      </c>
      <c r="Q127">
        <f t="shared" ca="1" si="4"/>
        <v>0</v>
      </c>
    </row>
    <row r="128" spans="1:17" x14ac:dyDescent="0.3">
      <c r="A128" s="42"/>
      <c r="B128" s="42"/>
      <c r="C128" s="51"/>
      <c r="D128" s="51"/>
      <c r="E128" s="51"/>
      <c r="F128" s="51"/>
      <c r="G128" s="51"/>
      <c r="H128" s="51"/>
      <c r="I128" s="51"/>
      <c r="J128" s="53"/>
      <c r="K128" s="51"/>
      <c r="P128">
        <f ca="1">SUMIF('Manual Receiving'!F:H,'Validation (Micron)'!M128,'Manual Receiving'!H:H)</f>
        <v>0</v>
      </c>
      <c r="Q128">
        <f t="shared" ca="1" si="4"/>
        <v>0</v>
      </c>
    </row>
    <row r="129" spans="1:17" x14ac:dyDescent="0.3">
      <c r="A129" s="42"/>
      <c r="B129" s="42"/>
      <c r="C129" s="51"/>
      <c r="D129" s="51"/>
      <c r="E129" s="51"/>
      <c r="F129" s="51"/>
      <c r="G129" s="51"/>
      <c r="H129" s="51"/>
      <c r="I129" s="51"/>
      <c r="J129" s="53"/>
      <c r="K129" s="51"/>
      <c r="P129">
        <f ca="1">SUMIF('Manual Receiving'!F:H,'Validation (Micron)'!M129,'Manual Receiving'!H:H)</f>
        <v>0</v>
      </c>
      <c r="Q129">
        <f t="shared" ca="1" si="4"/>
        <v>0</v>
      </c>
    </row>
    <row r="130" spans="1:17" x14ac:dyDescent="0.3">
      <c r="A130" s="42"/>
      <c r="B130" s="42"/>
      <c r="C130" s="51"/>
      <c r="D130" s="51"/>
      <c r="E130" s="51"/>
      <c r="F130" s="51"/>
      <c r="G130" s="51"/>
      <c r="H130" s="51"/>
      <c r="I130" s="51"/>
      <c r="J130" s="53"/>
      <c r="K130" s="51"/>
      <c r="P130">
        <f ca="1">SUMIF('Manual Receiving'!F:H,'Validation (Micron)'!M130,'Manual Receiving'!H:H)</f>
        <v>0</v>
      </c>
      <c r="Q130">
        <f t="shared" ca="1" si="4"/>
        <v>0</v>
      </c>
    </row>
    <row r="131" spans="1:17" x14ac:dyDescent="0.3">
      <c r="A131" s="42"/>
      <c r="B131" s="42"/>
      <c r="C131" s="51"/>
      <c r="D131" s="51"/>
      <c r="E131" s="51"/>
      <c r="F131" s="51"/>
      <c r="G131" s="51"/>
      <c r="H131" s="51"/>
      <c r="I131" s="51"/>
      <c r="J131" s="53"/>
      <c r="K131" s="51"/>
      <c r="P131">
        <f ca="1">SUMIF('Manual Receiving'!F:H,'Validation (Micron)'!M131,'Manual Receiving'!H:H)</f>
        <v>0</v>
      </c>
      <c r="Q131">
        <f t="shared" ca="1" si="4"/>
        <v>0</v>
      </c>
    </row>
    <row r="132" spans="1:17" x14ac:dyDescent="0.3">
      <c r="A132" s="42"/>
      <c r="B132" s="42"/>
      <c r="C132" s="51"/>
      <c r="D132" s="51"/>
      <c r="E132" s="51"/>
      <c r="F132" s="51"/>
      <c r="G132" s="51"/>
      <c r="H132" s="51"/>
      <c r="I132" s="51"/>
      <c r="J132" s="53"/>
      <c r="K132" s="51"/>
      <c r="P132">
        <f ca="1">SUMIF('Manual Receiving'!F:H,'Validation (Micron)'!M132,'Manual Receiving'!H:H)</f>
        <v>0</v>
      </c>
      <c r="Q132">
        <f t="shared" ca="1" si="4"/>
        <v>0</v>
      </c>
    </row>
    <row r="133" spans="1:17" x14ac:dyDescent="0.3">
      <c r="A133" s="42"/>
      <c r="B133" s="42"/>
      <c r="C133" s="51"/>
      <c r="D133" s="51"/>
      <c r="E133" s="51"/>
      <c r="F133" s="51"/>
      <c r="G133" s="51"/>
      <c r="H133" s="51"/>
      <c r="I133" s="51"/>
      <c r="J133" s="53"/>
      <c r="K133" s="51"/>
      <c r="P133">
        <f ca="1">SUMIF('Manual Receiving'!F:H,'Validation (Micron)'!M133,'Manual Receiving'!H:H)</f>
        <v>0</v>
      </c>
      <c r="Q133">
        <f t="shared" ca="1" si="4"/>
        <v>0</v>
      </c>
    </row>
    <row r="134" spans="1:17" x14ac:dyDescent="0.3">
      <c r="A134" s="42"/>
      <c r="B134" s="42"/>
      <c r="C134" s="51"/>
      <c r="D134" s="51"/>
      <c r="E134" s="51"/>
      <c r="F134" s="51"/>
      <c r="G134" s="51"/>
      <c r="H134" s="51"/>
      <c r="I134" s="51"/>
      <c r="J134" s="53"/>
      <c r="K134" s="51"/>
      <c r="P134">
        <f ca="1">SUMIF('Manual Receiving'!F:H,'Validation (Micron)'!M134,'Manual Receiving'!H:H)</f>
        <v>0</v>
      </c>
      <c r="Q134">
        <f t="shared" ca="1" si="4"/>
        <v>0</v>
      </c>
    </row>
    <row r="135" spans="1:17" x14ac:dyDescent="0.3">
      <c r="A135" s="42"/>
      <c r="B135" s="42"/>
      <c r="C135" s="51"/>
      <c r="D135" s="51"/>
      <c r="E135" s="51"/>
      <c r="F135" s="51"/>
      <c r="G135" s="51"/>
      <c r="H135" s="51"/>
      <c r="I135" s="51"/>
      <c r="J135" s="53"/>
      <c r="K135" s="51"/>
      <c r="P135">
        <f ca="1">SUMIF('Manual Receiving'!F:H,'Validation (Micron)'!M135,'Manual Receiving'!H:H)</f>
        <v>0</v>
      </c>
      <c r="Q135">
        <f t="shared" ca="1" si="4"/>
        <v>0</v>
      </c>
    </row>
    <row r="136" spans="1:17" x14ac:dyDescent="0.3">
      <c r="A136" s="42"/>
      <c r="B136" s="42"/>
      <c r="C136" s="51"/>
      <c r="D136" s="51"/>
      <c r="E136" s="51"/>
      <c r="F136" s="51"/>
      <c r="G136" s="51"/>
      <c r="H136" s="51"/>
      <c r="I136" s="51"/>
      <c r="J136" s="53"/>
      <c r="K136" s="51"/>
      <c r="P136">
        <f ca="1">SUMIF('Manual Receiving'!F:H,'Validation (Micron)'!M136,'Manual Receiving'!H:H)</f>
        <v>0</v>
      </c>
      <c r="Q136">
        <f t="shared" ca="1" si="4"/>
        <v>0</v>
      </c>
    </row>
    <row r="137" spans="1:17" x14ac:dyDescent="0.3">
      <c r="A137" s="42"/>
      <c r="B137" s="42"/>
      <c r="C137" s="51"/>
      <c r="D137" s="51"/>
      <c r="E137" s="51"/>
      <c r="F137" s="51"/>
      <c r="G137" s="51"/>
      <c r="H137" s="51"/>
      <c r="I137" s="51"/>
      <c r="J137" s="53"/>
      <c r="K137" s="51"/>
      <c r="P137">
        <f ca="1">SUMIF('Manual Receiving'!F:H,'Validation (Micron)'!M137,'Manual Receiving'!H:H)</f>
        <v>0</v>
      </c>
      <c r="Q137">
        <f t="shared" ca="1" si="4"/>
        <v>0</v>
      </c>
    </row>
    <row r="138" spans="1:17" x14ac:dyDescent="0.3">
      <c r="A138" s="42"/>
      <c r="B138" s="42"/>
      <c r="C138" s="51"/>
      <c r="D138" s="51"/>
      <c r="E138" s="51"/>
      <c r="F138" s="51"/>
      <c r="G138" s="51"/>
      <c r="H138" s="51"/>
      <c r="I138" s="51"/>
      <c r="J138" s="53"/>
      <c r="K138" s="51"/>
      <c r="P138">
        <f ca="1">SUMIF('Manual Receiving'!F:H,'Validation (Micron)'!M138,'Manual Receiving'!H:H)</f>
        <v>0</v>
      </c>
      <c r="Q138">
        <f t="shared" ca="1" si="4"/>
        <v>0</v>
      </c>
    </row>
    <row r="139" spans="1:17" x14ac:dyDescent="0.3">
      <c r="A139" s="42"/>
      <c r="B139" s="42"/>
      <c r="C139" s="51"/>
      <c r="D139" s="51"/>
      <c r="E139" s="51"/>
      <c r="F139" s="51"/>
      <c r="G139" s="51"/>
      <c r="H139" s="51"/>
      <c r="I139" s="51"/>
      <c r="J139" s="53"/>
      <c r="K139" s="51"/>
      <c r="P139">
        <f ca="1">SUMIF('Manual Receiving'!F:H,'Validation (Micron)'!M139,'Manual Receiving'!H:H)</f>
        <v>0</v>
      </c>
      <c r="Q139">
        <f t="shared" ca="1" si="4"/>
        <v>0</v>
      </c>
    </row>
    <row r="140" spans="1:17" x14ac:dyDescent="0.3">
      <c r="A140" s="42"/>
      <c r="B140" s="42"/>
      <c r="C140" s="51"/>
      <c r="D140" s="51"/>
      <c r="E140" s="51"/>
      <c r="F140" s="51"/>
      <c r="G140" s="51"/>
      <c r="H140" s="51"/>
      <c r="I140" s="51"/>
      <c r="J140" s="53"/>
      <c r="K140" s="51"/>
      <c r="P140">
        <f ca="1">SUMIF('Manual Receiving'!F:H,'Validation (Micron)'!M140,'Manual Receiving'!H:H)</f>
        <v>0</v>
      </c>
      <c r="Q140">
        <f t="shared" ca="1" si="4"/>
        <v>0</v>
      </c>
    </row>
    <row r="141" spans="1:17" x14ac:dyDescent="0.3">
      <c r="A141" s="42"/>
      <c r="B141" s="42"/>
      <c r="C141" s="51"/>
      <c r="D141" s="51"/>
      <c r="E141" s="51"/>
      <c r="F141" s="51"/>
      <c r="G141" s="51"/>
      <c r="H141" s="51"/>
      <c r="I141" s="51"/>
      <c r="J141" s="53"/>
      <c r="K141" s="51"/>
      <c r="P141">
        <f ca="1">SUMIF('Manual Receiving'!F:H,'Validation (Micron)'!M141,'Manual Receiving'!H:H)</f>
        <v>0</v>
      </c>
      <c r="Q141">
        <f t="shared" ca="1" si="4"/>
        <v>0</v>
      </c>
    </row>
    <row r="142" spans="1:17" x14ac:dyDescent="0.3">
      <c r="A142" s="42"/>
      <c r="B142" s="42"/>
      <c r="C142" s="51"/>
      <c r="D142" s="51"/>
      <c r="E142" s="51"/>
      <c r="F142" s="51"/>
      <c r="G142" s="51"/>
      <c r="H142" s="51"/>
      <c r="I142" s="51"/>
      <c r="J142" s="53"/>
      <c r="K142" s="51"/>
      <c r="P142">
        <f ca="1">SUMIF('Manual Receiving'!F:H,'Validation (Micron)'!M142,'Manual Receiving'!H:H)</f>
        <v>0</v>
      </c>
      <c r="Q142">
        <f t="shared" ca="1" si="4"/>
        <v>0</v>
      </c>
    </row>
    <row r="143" spans="1:17" x14ac:dyDescent="0.3">
      <c r="A143" s="42"/>
      <c r="B143" s="42"/>
      <c r="C143" s="51"/>
      <c r="D143" s="51"/>
      <c r="E143" s="51"/>
      <c r="F143" s="51"/>
      <c r="G143" s="51"/>
      <c r="H143" s="51"/>
      <c r="I143" s="51"/>
      <c r="J143" s="53"/>
      <c r="K143" s="51"/>
      <c r="P143">
        <f ca="1">SUMIF('Manual Receiving'!F:H,'Validation (Micron)'!M143,'Manual Receiving'!H:H)</f>
        <v>0</v>
      </c>
      <c r="Q143">
        <f t="shared" ca="1" si="4"/>
        <v>0</v>
      </c>
    </row>
    <row r="144" spans="1:17" x14ac:dyDescent="0.3">
      <c r="A144" s="42"/>
      <c r="B144" s="42"/>
      <c r="C144" s="51"/>
      <c r="D144" s="51"/>
      <c r="E144" s="51"/>
      <c r="F144" s="51"/>
      <c r="G144" s="51"/>
      <c r="H144" s="51"/>
      <c r="I144" s="51"/>
      <c r="J144" s="53"/>
      <c r="K144" s="51"/>
      <c r="P144">
        <f ca="1">SUMIF('Manual Receiving'!F:H,'Validation (Micron)'!M144,'Manual Receiving'!H:H)</f>
        <v>0</v>
      </c>
      <c r="Q144">
        <f t="shared" ca="1" si="4"/>
        <v>0</v>
      </c>
    </row>
    <row r="145" spans="1:17" x14ac:dyDescent="0.3">
      <c r="A145" s="42"/>
      <c r="B145" s="42"/>
      <c r="C145" s="51"/>
      <c r="D145" s="51"/>
      <c r="E145" s="51"/>
      <c r="F145" s="51"/>
      <c r="G145" s="51"/>
      <c r="H145" s="51"/>
      <c r="I145" s="51"/>
      <c r="J145" s="53"/>
      <c r="K145" s="51"/>
      <c r="P145">
        <f ca="1">SUMIF('Manual Receiving'!F:H,'Validation (Micron)'!M145,'Manual Receiving'!H:H)</f>
        <v>0</v>
      </c>
      <c r="Q145">
        <f t="shared" ca="1" si="4"/>
        <v>0</v>
      </c>
    </row>
    <row r="146" spans="1:17" x14ac:dyDescent="0.3">
      <c r="A146" s="42"/>
      <c r="B146" s="42"/>
      <c r="C146" s="51"/>
      <c r="D146" s="51"/>
      <c r="E146" s="51"/>
      <c r="F146" s="51"/>
      <c r="G146" s="51"/>
      <c r="H146" s="51"/>
      <c r="I146" s="51"/>
      <c r="J146" s="53"/>
      <c r="K146" s="51"/>
      <c r="P146">
        <f ca="1">SUMIF('Manual Receiving'!F:H,'Validation (Micron)'!M146,'Manual Receiving'!H:H)</f>
        <v>0</v>
      </c>
      <c r="Q146">
        <f t="shared" ca="1" si="4"/>
        <v>0</v>
      </c>
    </row>
    <row r="147" spans="1:17" x14ac:dyDescent="0.3">
      <c r="A147" s="42"/>
      <c r="B147" s="42"/>
      <c r="C147" s="51"/>
      <c r="D147" s="51"/>
      <c r="E147" s="51"/>
      <c r="F147" s="51"/>
      <c r="G147" s="51"/>
      <c r="H147" s="51"/>
      <c r="I147" s="51"/>
      <c r="J147" s="53"/>
      <c r="K147" s="51"/>
      <c r="P147">
        <f ca="1">SUMIF('Manual Receiving'!F:H,'Validation (Micron)'!M147,'Manual Receiving'!H:H)</f>
        <v>0</v>
      </c>
      <c r="Q147">
        <f t="shared" ca="1" si="4"/>
        <v>0</v>
      </c>
    </row>
    <row r="148" spans="1:17" x14ac:dyDescent="0.3">
      <c r="A148" s="42"/>
      <c r="B148" s="42"/>
      <c r="C148" s="51"/>
      <c r="D148" s="51"/>
      <c r="E148" s="51"/>
      <c r="F148" s="51"/>
      <c r="G148" s="51"/>
      <c r="H148" s="51"/>
      <c r="I148" s="51"/>
      <c r="J148" s="53"/>
      <c r="K148" s="51"/>
      <c r="P148">
        <f ca="1">SUMIF('Manual Receiving'!F:H,'Validation (Micron)'!M148,'Manual Receiving'!H:H)</f>
        <v>0</v>
      </c>
      <c r="Q148">
        <f t="shared" ca="1" si="4"/>
        <v>0</v>
      </c>
    </row>
    <row r="149" spans="1:17" x14ac:dyDescent="0.3">
      <c r="A149" s="42"/>
      <c r="B149" s="42"/>
      <c r="C149" s="51"/>
      <c r="D149" s="51"/>
      <c r="E149" s="51"/>
      <c r="F149" s="51"/>
      <c r="G149" s="51"/>
      <c r="H149" s="51"/>
      <c r="I149" s="51"/>
      <c r="J149" s="53"/>
      <c r="K149" s="51"/>
      <c r="P149">
        <f ca="1">SUMIF('Manual Receiving'!F:H,'Validation (Micron)'!M149,'Manual Receiving'!H:H)</f>
        <v>0</v>
      </c>
      <c r="Q149">
        <f t="shared" ca="1" si="4"/>
        <v>0</v>
      </c>
    </row>
    <row r="150" spans="1:17" x14ac:dyDescent="0.3">
      <c r="A150" s="42"/>
      <c r="B150" s="42"/>
      <c r="C150" s="51"/>
      <c r="D150" s="51"/>
      <c r="E150" s="51"/>
      <c r="F150" s="51"/>
      <c r="G150" s="51"/>
      <c r="H150" s="51"/>
      <c r="I150" s="51"/>
      <c r="J150" s="53"/>
      <c r="K150" s="51"/>
      <c r="P150">
        <f ca="1">SUMIF('Manual Receiving'!F:H,'Validation (Micron)'!M150,'Manual Receiving'!H:H)</f>
        <v>0</v>
      </c>
      <c r="Q150">
        <f t="shared" ca="1" si="4"/>
        <v>0</v>
      </c>
    </row>
    <row r="151" spans="1:17" x14ac:dyDescent="0.3">
      <c r="A151" s="42"/>
      <c r="B151" s="42"/>
      <c r="C151" s="51"/>
      <c r="D151" s="51"/>
      <c r="E151" s="51"/>
      <c r="F151" s="51"/>
      <c r="G151" s="51"/>
      <c r="H151" s="51"/>
      <c r="I151" s="51"/>
      <c r="J151" s="53"/>
      <c r="K151" s="51"/>
      <c r="P151">
        <f ca="1">SUMIF('Manual Receiving'!F:H,'Validation (Micron)'!M151,'Manual Receiving'!H:H)</f>
        <v>0</v>
      </c>
      <c r="Q151">
        <f t="shared" ca="1" si="4"/>
        <v>0</v>
      </c>
    </row>
    <row r="152" spans="1:17" x14ac:dyDescent="0.3">
      <c r="A152" s="42"/>
      <c r="B152" s="42"/>
      <c r="C152" s="51"/>
      <c r="D152" s="51"/>
      <c r="E152" s="51"/>
      <c r="F152" s="51"/>
      <c r="G152" s="51"/>
      <c r="H152" s="51"/>
      <c r="I152" s="51"/>
      <c r="J152" s="53"/>
      <c r="K152" s="51"/>
      <c r="P152">
        <f ca="1">SUMIF('Manual Receiving'!F:H,'Validation (Micron)'!M152,'Manual Receiving'!H:H)</f>
        <v>0</v>
      </c>
      <c r="Q152">
        <f t="shared" ca="1" si="4"/>
        <v>0</v>
      </c>
    </row>
    <row r="153" spans="1:17" x14ac:dyDescent="0.3">
      <c r="A153" s="42"/>
      <c r="B153" s="42"/>
      <c r="C153" s="51"/>
      <c r="D153" s="51"/>
      <c r="E153" s="51"/>
      <c r="F153" s="51"/>
      <c r="G153" s="51"/>
      <c r="H153" s="51"/>
      <c r="I153" s="51"/>
      <c r="J153" s="53"/>
      <c r="K153" s="51"/>
      <c r="P153">
        <f ca="1">SUMIF('Manual Receiving'!F:H,'Validation (Micron)'!M153,'Manual Receiving'!H:H)</f>
        <v>0</v>
      </c>
      <c r="Q153">
        <f t="shared" ca="1" si="4"/>
        <v>0</v>
      </c>
    </row>
    <row r="154" spans="1:17" x14ac:dyDescent="0.3">
      <c r="A154" s="42"/>
      <c r="B154" s="42"/>
      <c r="C154" s="51"/>
      <c r="D154" s="51"/>
      <c r="E154" s="51"/>
      <c r="F154" s="51"/>
      <c r="G154" s="51"/>
      <c r="H154" s="51"/>
      <c r="I154" s="51"/>
      <c r="J154" s="53"/>
      <c r="K154" s="51"/>
      <c r="P154">
        <f ca="1">SUMIF('Manual Receiving'!F:H,'Validation (Micron)'!M154,'Manual Receiving'!H:H)</f>
        <v>0</v>
      </c>
      <c r="Q154">
        <f t="shared" ca="1" si="4"/>
        <v>0</v>
      </c>
    </row>
    <row r="155" spans="1:17" x14ac:dyDescent="0.3">
      <c r="A155" s="42"/>
      <c r="B155" s="42"/>
      <c r="C155" s="51"/>
      <c r="D155" s="51"/>
      <c r="E155" s="51"/>
      <c r="F155" s="51"/>
      <c r="G155" s="51"/>
      <c r="H155" s="51"/>
      <c r="I155" s="51"/>
      <c r="J155" s="53"/>
      <c r="K155" s="51"/>
      <c r="P155">
        <f ca="1">SUMIF('Manual Receiving'!F:H,'Validation (Micron)'!M155,'Manual Receiving'!H:H)</f>
        <v>0</v>
      </c>
      <c r="Q155">
        <f t="shared" ca="1" si="4"/>
        <v>0</v>
      </c>
    </row>
    <row r="156" spans="1:17" x14ac:dyDescent="0.3">
      <c r="A156" s="42"/>
      <c r="B156" s="42"/>
      <c r="C156" s="51"/>
      <c r="D156" s="51"/>
      <c r="E156" s="51"/>
      <c r="F156" s="51"/>
      <c r="G156" s="51"/>
      <c r="H156" s="51"/>
      <c r="I156" s="51"/>
      <c r="J156" s="53"/>
      <c r="K156" s="51"/>
      <c r="P156">
        <f ca="1">SUMIF('Manual Receiving'!F:H,'Validation (Micron)'!M156,'Manual Receiving'!H:H)</f>
        <v>0</v>
      </c>
      <c r="Q156">
        <f t="shared" ca="1" si="4"/>
        <v>0</v>
      </c>
    </row>
    <row r="157" spans="1:17" x14ac:dyDescent="0.3">
      <c r="A157" s="42"/>
      <c r="B157" s="42"/>
      <c r="C157" s="51"/>
      <c r="D157" s="51"/>
      <c r="E157" s="51"/>
      <c r="F157" s="51"/>
      <c r="G157" s="51"/>
      <c r="H157" s="51"/>
      <c r="I157" s="51"/>
      <c r="J157" s="53"/>
      <c r="K157" s="51"/>
      <c r="P157">
        <f ca="1">SUMIF('Manual Receiving'!F:H,'Validation (Micron)'!M157,'Manual Receiving'!H:H)</f>
        <v>0</v>
      </c>
      <c r="Q157">
        <f t="shared" ca="1" si="4"/>
        <v>0</v>
      </c>
    </row>
    <row r="158" spans="1:17" x14ac:dyDescent="0.3">
      <c r="A158" s="42"/>
      <c r="B158" s="42"/>
      <c r="C158" s="51"/>
      <c r="D158" s="51"/>
      <c r="E158" s="51"/>
      <c r="F158" s="51"/>
      <c r="G158" s="51"/>
      <c r="H158" s="51"/>
      <c r="I158" s="51"/>
      <c r="J158" s="53"/>
      <c r="K158" s="51"/>
      <c r="P158">
        <f ca="1">SUMIF('Manual Receiving'!F:H,'Validation (Micron)'!M158,'Manual Receiving'!H:H)</f>
        <v>0</v>
      </c>
      <c r="Q158">
        <f t="shared" ca="1" si="4"/>
        <v>0</v>
      </c>
    </row>
    <row r="159" spans="1:17" x14ac:dyDescent="0.3">
      <c r="A159" s="42"/>
      <c r="B159" s="42"/>
      <c r="C159" s="51"/>
      <c r="D159" s="51"/>
      <c r="E159" s="51"/>
      <c r="F159" s="51"/>
      <c r="G159" s="51"/>
      <c r="H159" s="51"/>
      <c r="I159" s="51"/>
      <c r="J159" s="53"/>
      <c r="K159" s="51"/>
      <c r="P159">
        <f ca="1">SUMIF('Manual Receiving'!F:H,'Validation (Micron)'!M159,'Manual Receiving'!H:H)</f>
        <v>0</v>
      </c>
      <c r="Q159">
        <f t="shared" ca="1" si="4"/>
        <v>0</v>
      </c>
    </row>
    <row r="160" spans="1:17" x14ac:dyDescent="0.3">
      <c r="A160" s="42"/>
      <c r="B160" s="42"/>
      <c r="C160" s="51"/>
      <c r="D160" s="51"/>
      <c r="E160" s="51"/>
      <c r="F160" s="51"/>
      <c r="G160" s="51"/>
      <c r="H160" s="51"/>
      <c r="I160" s="51"/>
      <c r="J160" s="53"/>
      <c r="K160" s="51"/>
      <c r="P160">
        <f ca="1">SUMIF('Manual Receiving'!F:H,'Validation (Micron)'!M160,'Manual Receiving'!H:H)</f>
        <v>0</v>
      </c>
      <c r="Q160">
        <f t="shared" ca="1" si="4"/>
        <v>0</v>
      </c>
    </row>
    <row r="161" spans="1:17" x14ac:dyDescent="0.3">
      <c r="A161" s="42"/>
      <c r="B161" s="42"/>
      <c r="C161" s="51"/>
      <c r="D161" s="51"/>
      <c r="E161" s="51"/>
      <c r="F161" s="51"/>
      <c r="G161" s="51"/>
      <c r="H161" s="51"/>
      <c r="I161" s="51"/>
      <c r="J161" s="53"/>
      <c r="K161" s="51"/>
      <c r="P161">
        <f ca="1">SUMIF('Manual Receiving'!F:H,'Validation (Micron)'!M161,'Manual Receiving'!H:H)</f>
        <v>0</v>
      </c>
      <c r="Q161">
        <f t="shared" ca="1" si="4"/>
        <v>0</v>
      </c>
    </row>
    <row r="162" spans="1:17" x14ac:dyDescent="0.3">
      <c r="A162" s="42"/>
      <c r="B162" s="42"/>
      <c r="C162" s="51"/>
      <c r="D162" s="51"/>
      <c r="E162" s="51"/>
      <c r="F162" s="51"/>
      <c r="G162" s="51"/>
      <c r="H162" s="51"/>
      <c r="I162" s="51"/>
      <c r="J162" s="53"/>
      <c r="K162" s="51"/>
      <c r="P162">
        <f ca="1">SUMIF('Manual Receiving'!F:H,'Validation (Micron)'!M162,'Manual Receiving'!H:H)</f>
        <v>0</v>
      </c>
      <c r="Q162">
        <f t="shared" ca="1" si="4"/>
        <v>0</v>
      </c>
    </row>
    <row r="163" spans="1:17" x14ac:dyDescent="0.3">
      <c r="A163" s="42"/>
      <c r="B163" s="42"/>
      <c r="C163" s="51"/>
      <c r="D163" s="51"/>
      <c r="E163" s="51"/>
      <c r="F163" s="51"/>
      <c r="G163" s="51"/>
      <c r="H163" s="51"/>
      <c r="I163" s="51"/>
      <c r="J163" s="53"/>
      <c r="K163" s="51"/>
      <c r="P163">
        <f ca="1">SUMIF('Manual Receiving'!F:H,'Validation (Micron)'!M163,'Manual Receiving'!H:H)</f>
        <v>0</v>
      </c>
      <c r="Q163">
        <f t="shared" ca="1" si="4"/>
        <v>0</v>
      </c>
    </row>
    <row r="164" spans="1:17" x14ac:dyDescent="0.3">
      <c r="A164" s="42"/>
      <c r="B164" s="42"/>
      <c r="C164" s="51"/>
      <c r="D164" s="51"/>
      <c r="E164" s="51"/>
      <c r="F164" s="51"/>
      <c r="G164" s="51"/>
      <c r="H164" s="51"/>
      <c r="I164" s="51"/>
      <c r="J164" s="53"/>
      <c r="K164" s="51"/>
      <c r="P164">
        <f ca="1">SUMIF('Manual Receiving'!F:H,'Validation (Micron)'!M164,'Manual Receiving'!H:H)</f>
        <v>0</v>
      </c>
      <c r="Q164">
        <f t="shared" ca="1" si="4"/>
        <v>0</v>
      </c>
    </row>
    <row r="165" spans="1:17" x14ac:dyDescent="0.3">
      <c r="A165" s="42"/>
      <c r="B165" s="42"/>
      <c r="C165" s="51"/>
      <c r="D165" s="51"/>
      <c r="E165" s="51"/>
      <c r="F165" s="51"/>
      <c r="G165" s="51"/>
      <c r="H165" s="51"/>
      <c r="I165" s="51"/>
      <c r="J165" s="53"/>
      <c r="K165" s="51"/>
      <c r="P165">
        <f ca="1">SUMIF('Manual Receiving'!F:H,'Validation (Micron)'!M165,'Manual Receiving'!H:H)</f>
        <v>0</v>
      </c>
      <c r="Q165">
        <f t="shared" ca="1" si="4"/>
        <v>0</v>
      </c>
    </row>
    <row r="166" spans="1:17" x14ac:dyDescent="0.3">
      <c r="A166" s="42"/>
      <c r="B166" s="42"/>
      <c r="C166" s="51"/>
      <c r="D166" s="51"/>
      <c r="E166" s="51"/>
      <c r="F166" s="51"/>
      <c r="G166" s="51"/>
      <c r="H166" s="51"/>
      <c r="I166" s="51"/>
      <c r="J166" s="53"/>
      <c r="K166" s="51"/>
      <c r="P166">
        <f ca="1">SUMIF('Manual Receiving'!F:H,'Validation (Micron)'!M166,'Manual Receiving'!H:H)</f>
        <v>0</v>
      </c>
      <c r="Q166">
        <f t="shared" ca="1" si="4"/>
        <v>0</v>
      </c>
    </row>
    <row r="167" spans="1:17" x14ac:dyDescent="0.3">
      <c r="A167" s="42"/>
      <c r="B167" s="42"/>
      <c r="C167" s="51"/>
      <c r="D167" s="51"/>
      <c r="E167" s="51"/>
      <c r="F167" s="51"/>
      <c r="G167" s="51"/>
      <c r="H167" s="51"/>
      <c r="I167" s="51"/>
      <c r="J167" s="53"/>
      <c r="K167" s="51"/>
      <c r="P167">
        <f ca="1">SUMIF('Manual Receiving'!F:H,'Validation (Micron)'!M167,'Manual Receiving'!H:H)</f>
        <v>0</v>
      </c>
      <c r="Q167">
        <f t="shared" ca="1" si="4"/>
        <v>0</v>
      </c>
    </row>
    <row r="168" spans="1:17" x14ac:dyDescent="0.3">
      <c r="A168" s="42"/>
      <c r="B168" s="42"/>
      <c r="C168" s="51"/>
      <c r="D168" s="51"/>
      <c r="E168" s="51"/>
      <c r="F168" s="51"/>
      <c r="G168" s="51"/>
      <c r="H168" s="51"/>
      <c r="I168" s="51"/>
      <c r="J168" s="53"/>
      <c r="K168" s="51"/>
      <c r="P168">
        <f ca="1">SUMIF('Manual Receiving'!F:H,'Validation (Micron)'!M168,'Manual Receiving'!H:H)</f>
        <v>0</v>
      </c>
      <c r="Q168">
        <f t="shared" ca="1" si="4"/>
        <v>0</v>
      </c>
    </row>
    <row r="169" spans="1:17" x14ac:dyDescent="0.3">
      <c r="A169" s="42"/>
      <c r="B169" s="42"/>
      <c r="C169" s="51"/>
      <c r="D169" s="51"/>
      <c r="E169" s="51"/>
      <c r="F169" s="51"/>
      <c r="G169" s="51"/>
      <c r="H169" s="51"/>
      <c r="I169" s="51"/>
      <c r="J169" s="53"/>
      <c r="K169" s="51"/>
      <c r="P169">
        <f ca="1">SUMIF('Manual Receiving'!F:H,'Validation (Micron)'!M169,'Manual Receiving'!H:H)</f>
        <v>0</v>
      </c>
      <c r="Q169">
        <f t="shared" ca="1" si="4"/>
        <v>0</v>
      </c>
    </row>
    <row r="170" spans="1:17" x14ac:dyDescent="0.3">
      <c r="A170" s="42"/>
      <c r="B170" s="42"/>
      <c r="C170" s="51"/>
      <c r="D170" s="51"/>
      <c r="E170" s="51"/>
      <c r="F170" s="51"/>
      <c r="G170" s="51"/>
      <c r="H170" s="51"/>
      <c r="I170" s="51"/>
      <c r="J170" s="53"/>
      <c r="K170" s="51"/>
      <c r="P170">
        <f ca="1">SUMIF('Manual Receiving'!F:H,'Validation (Micron)'!M170,'Manual Receiving'!H:H)</f>
        <v>0</v>
      </c>
      <c r="Q170">
        <f t="shared" ref="Q170:Q192" ca="1" si="5">P170-O170</f>
        <v>0</v>
      </c>
    </row>
    <row r="171" spans="1:17" x14ac:dyDescent="0.3">
      <c r="A171" s="42"/>
      <c r="B171" s="42"/>
      <c r="C171" s="51"/>
      <c r="D171" s="51"/>
      <c r="E171" s="51"/>
      <c r="F171" s="51"/>
      <c r="G171" s="51"/>
      <c r="H171" s="51"/>
      <c r="I171" s="51"/>
      <c r="J171" s="53"/>
      <c r="K171" s="51"/>
      <c r="P171">
        <f ca="1">SUMIF('Manual Receiving'!F:H,'Validation (Micron)'!M171,'Manual Receiving'!H:H)</f>
        <v>0</v>
      </c>
      <c r="Q171">
        <f t="shared" ca="1" si="5"/>
        <v>0</v>
      </c>
    </row>
    <row r="172" spans="1:17" x14ac:dyDescent="0.3">
      <c r="A172" s="42"/>
      <c r="B172" s="42"/>
      <c r="C172" s="51"/>
      <c r="D172" s="51"/>
      <c r="E172" s="51"/>
      <c r="F172" s="51"/>
      <c r="G172" s="51"/>
      <c r="H172" s="51"/>
      <c r="I172" s="51"/>
      <c r="J172" s="53"/>
      <c r="K172" s="51"/>
      <c r="P172">
        <f ca="1">SUMIF('Manual Receiving'!F:H,'Validation (Micron)'!M172,'Manual Receiving'!H:H)</f>
        <v>0</v>
      </c>
      <c r="Q172">
        <f t="shared" ca="1" si="5"/>
        <v>0</v>
      </c>
    </row>
    <row r="173" spans="1:17" x14ac:dyDescent="0.3">
      <c r="A173" s="42"/>
      <c r="B173" s="42"/>
      <c r="C173" s="51"/>
      <c r="D173" s="51"/>
      <c r="E173" s="51"/>
      <c r="F173" s="51"/>
      <c r="G173" s="51"/>
      <c r="H173" s="51"/>
      <c r="I173" s="51"/>
      <c r="J173" s="53"/>
      <c r="K173" s="51"/>
      <c r="P173">
        <f ca="1">SUMIF('Manual Receiving'!F:H,'Validation (Micron)'!M173,'Manual Receiving'!H:H)</f>
        <v>0</v>
      </c>
      <c r="Q173">
        <f t="shared" ca="1" si="5"/>
        <v>0</v>
      </c>
    </row>
    <row r="174" spans="1:17" x14ac:dyDescent="0.3">
      <c r="A174" s="42"/>
      <c r="B174" s="42"/>
      <c r="C174" s="51"/>
      <c r="D174" s="51"/>
      <c r="E174" s="51"/>
      <c r="F174" s="51"/>
      <c r="G174" s="51"/>
      <c r="H174" s="51"/>
      <c r="I174" s="51"/>
      <c r="J174" s="53"/>
      <c r="K174" s="51"/>
      <c r="P174">
        <f ca="1">SUMIF('Manual Receiving'!F:H,'Validation (Micron)'!M174,'Manual Receiving'!H:H)</f>
        <v>0</v>
      </c>
      <c r="Q174">
        <f t="shared" ca="1" si="5"/>
        <v>0</v>
      </c>
    </row>
    <row r="175" spans="1:17" x14ac:dyDescent="0.3">
      <c r="A175" s="42"/>
      <c r="B175" s="42"/>
      <c r="C175" s="51"/>
      <c r="D175" s="51"/>
      <c r="E175" s="51"/>
      <c r="F175" s="51"/>
      <c r="G175" s="51"/>
      <c r="H175" s="51"/>
      <c r="I175" s="51"/>
      <c r="J175" s="53"/>
      <c r="K175" s="51"/>
      <c r="P175">
        <f ca="1">SUMIF('Manual Receiving'!F:H,'Validation (Micron)'!M175,'Manual Receiving'!H:H)</f>
        <v>0</v>
      </c>
      <c r="Q175">
        <f t="shared" ca="1" si="5"/>
        <v>0</v>
      </c>
    </row>
    <row r="176" spans="1:17" x14ac:dyDescent="0.3">
      <c r="A176" s="42"/>
      <c r="B176" s="42"/>
      <c r="C176" s="51"/>
      <c r="D176" s="51"/>
      <c r="E176" s="51"/>
      <c r="F176" s="51"/>
      <c r="G176" s="51"/>
      <c r="H176" s="51"/>
      <c r="I176" s="51"/>
      <c r="J176" s="53"/>
      <c r="K176" s="51"/>
      <c r="P176">
        <f ca="1">SUMIF('Manual Receiving'!F:H,'Validation (Micron)'!M176,'Manual Receiving'!H:H)</f>
        <v>0</v>
      </c>
      <c r="Q176">
        <f t="shared" ca="1" si="5"/>
        <v>0</v>
      </c>
    </row>
    <row r="177" spans="1:17" x14ac:dyDescent="0.3">
      <c r="A177" s="42"/>
      <c r="B177" s="42"/>
      <c r="C177" s="51"/>
      <c r="D177" s="51"/>
      <c r="E177" s="51"/>
      <c r="F177" s="51"/>
      <c r="G177" s="51"/>
      <c r="H177" s="51"/>
      <c r="I177" s="51"/>
      <c r="J177" s="53"/>
      <c r="K177" s="51"/>
      <c r="P177">
        <f ca="1">SUMIF('Manual Receiving'!F:H,'Validation (Micron)'!M177,'Manual Receiving'!H:H)</f>
        <v>0</v>
      </c>
      <c r="Q177">
        <f t="shared" ca="1" si="5"/>
        <v>0</v>
      </c>
    </row>
    <row r="178" spans="1:17" x14ac:dyDescent="0.3">
      <c r="A178" s="42"/>
      <c r="B178" s="42"/>
      <c r="C178" s="51"/>
      <c r="D178" s="51"/>
      <c r="E178" s="51"/>
      <c r="F178" s="51"/>
      <c r="G178" s="51"/>
      <c r="H178" s="51"/>
      <c r="I178" s="51"/>
      <c r="J178" s="53"/>
      <c r="K178" s="51"/>
      <c r="P178">
        <f ca="1">SUMIF('Manual Receiving'!F:H,'Validation (Micron)'!M178,'Manual Receiving'!H:H)</f>
        <v>0</v>
      </c>
      <c r="Q178">
        <f t="shared" ca="1" si="5"/>
        <v>0</v>
      </c>
    </row>
    <row r="179" spans="1:17" x14ac:dyDescent="0.3">
      <c r="A179" s="42"/>
      <c r="B179" s="42"/>
      <c r="C179" s="51"/>
      <c r="D179" s="51"/>
      <c r="E179" s="51"/>
      <c r="F179" s="51"/>
      <c r="G179" s="51"/>
      <c r="H179" s="51"/>
      <c r="I179" s="51"/>
      <c r="J179" s="53"/>
      <c r="K179" s="51"/>
      <c r="P179">
        <f ca="1">SUMIF('Manual Receiving'!F:H,'Validation (Micron)'!M179,'Manual Receiving'!H:H)</f>
        <v>0</v>
      </c>
      <c r="Q179">
        <f t="shared" ca="1" si="5"/>
        <v>0</v>
      </c>
    </row>
    <row r="180" spans="1:17" x14ac:dyDescent="0.3">
      <c r="A180" s="42"/>
      <c r="B180" s="42"/>
      <c r="C180" s="51"/>
      <c r="D180" s="51"/>
      <c r="E180" s="51"/>
      <c r="F180" s="51"/>
      <c r="G180" s="51"/>
      <c r="H180" s="51"/>
      <c r="I180" s="51"/>
      <c r="J180" s="53"/>
      <c r="K180" s="51"/>
      <c r="P180">
        <f ca="1">SUMIF('Manual Receiving'!F:H,'Validation (Micron)'!M180,'Manual Receiving'!H:H)</f>
        <v>0</v>
      </c>
      <c r="Q180">
        <f t="shared" ca="1" si="5"/>
        <v>0</v>
      </c>
    </row>
    <row r="181" spans="1:17" x14ac:dyDescent="0.3">
      <c r="A181" s="42"/>
      <c r="B181" s="42"/>
      <c r="C181" s="51"/>
      <c r="D181" s="51"/>
      <c r="E181" s="51"/>
      <c r="F181" s="51"/>
      <c r="G181" s="51"/>
      <c r="H181" s="51"/>
      <c r="I181" s="51"/>
      <c r="J181" s="53"/>
      <c r="K181" s="51"/>
      <c r="P181">
        <f ca="1">SUMIF('Manual Receiving'!F:H,'Validation (Micron)'!M181,'Manual Receiving'!H:H)</f>
        <v>0</v>
      </c>
      <c r="Q181">
        <f t="shared" ca="1" si="5"/>
        <v>0</v>
      </c>
    </row>
    <row r="182" spans="1:17" x14ac:dyDescent="0.3">
      <c r="A182" s="42"/>
      <c r="B182" s="42"/>
      <c r="C182" s="51"/>
      <c r="D182" s="51"/>
      <c r="E182" s="51"/>
      <c r="F182" s="51"/>
      <c r="G182" s="51"/>
      <c r="H182" s="51"/>
      <c r="I182" s="51"/>
      <c r="J182" s="53"/>
      <c r="K182" s="51"/>
      <c r="P182">
        <f ca="1">SUMIF('Manual Receiving'!F:H,'Validation (Micron)'!M182,'Manual Receiving'!H:H)</f>
        <v>0</v>
      </c>
      <c r="Q182">
        <f t="shared" ca="1" si="5"/>
        <v>0</v>
      </c>
    </row>
    <row r="183" spans="1:17" x14ac:dyDescent="0.3">
      <c r="A183" s="42"/>
      <c r="B183" s="42"/>
      <c r="C183" s="51"/>
      <c r="D183" s="51"/>
      <c r="E183" s="51"/>
      <c r="F183" s="51"/>
      <c r="G183" s="51"/>
      <c r="H183" s="51"/>
      <c r="I183" s="51"/>
      <c r="J183" s="53"/>
      <c r="K183" s="51"/>
      <c r="P183">
        <f ca="1">SUMIF('Manual Receiving'!F:H,'Validation (Micron)'!M183,'Manual Receiving'!H:H)</f>
        <v>0</v>
      </c>
      <c r="Q183">
        <f t="shared" ca="1" si="5"/>
        <v>0</v>
      </c>
    </row>
    <row r="184" spans="1:17" x14ac:dyDescent="0.3">
      <c r="A184" s="42"/>
      <c r="B184" s="42"/>
      <c r="C184" s="51"/>
      <c r="D184" s="51"/>
      <c r="E184" s="51"/>
      <c r="F184" s="51"/>
      <c r="G184" s="51"/>
      <c r="H184" s="51"/>
      <c r="I184" s="51"/>
      <c r="J184" s="53"/>
      <c r="K184" s="51"/>
      <c r="P184">
        <f ca="1">SUMIF('Manual Receiving'!F:H,'Validation (Micron)'!M184,'Manual Receiving'!H:H)</f>
        <v>0</v>
      </c>
      <c r="Q184">
        <f t="shared" ca="1" si="5"/>
        <v>0</v>
      </c>
    </row>
    <row r="185" spans="1:17" x14ac:dyDescent="0.3">
      <c r="A185" s="48"/>
      <c r="B185" s="48"/>
      <c r="C185" s="49"/>
      <c r="D185" s="49"/>
      <c r="E185" s="49"/>
      <c r="F185" s="49"/>
      <c r="G185" s="49"/>
      <c r="H185" s="49"/>
      <c r="I185" s="49"/>
      <c r="J185" s="50"/>
      <c r="K185" s="49"/>
      <c r="P185">
        <f ca="1">SUMIF('Manual Receiving'!F:H,'Validation (Micron)'!M185,'Manual Receiving'!H:H)</f>
        <v>0</v>
      </c>
      <c r="Q185">
        <f t="shared" ca="1" si="5"/>
        <v>0</v>
      </c>
    </row>
    <row r="186" spans="1:17" x14ac:dyDescent="0.3">
      <c r="A186" s="48"/>
      <c r="B186" s="48"/>
      <c r="C186" s="49"/>
      <c r="D186" s="49"/>
      <c r="E186" s="49"/>
      <c r="F186" s="49"/>
      <c r="G186" s="49"/>
      <c r="H186" s="49"/>
      <c r="I186" s="49"/>
      <c r="J186" s="50"/>
      <c r="K186" s="49"/>
      <c r="P186">
        <f ca="1">SUMIF('Manual Receiving'!F:H,'Validation (Micron)'!M186,'Manual Receiving'!H:H)</f>
        <v>0</v>
      </c>
      <c r="Q186">
        <f t="shared" ca="1" si="5"/>
        <v>0</v>
      </c>
    </row>
    <row r="187" spans="1:17" x14ac:dyDescent="0.3">
      <c r="A187" s="48"/>
      <c r="B187" s="48"/>
      <c r="C187" s="49"/>
      <c r="D187" s="49"/>
      <c r="E187" s="49"/>
      <c r="F187" s="49"/>
      <c r="G187" s="49"/>
      <c r="H187" s="49"/>
      <c r="I187" s="49"/>
      <c r="J187" s="50"/>
      <c r="K187" s="49"/>
      <c r="P187">
        <f ca="1">SUMIF('Manual Receiving'!F:H,'Validation (Micron)'!M187,'Manual Receiving'!H:H)</f>
        <v>0</v>
      </c>
      <c r="Q187">
        <f t="shared" ca="1" si="5"/>
        <v>0</v>
      </c>
    </row>
    <row r="188" spans="1:17" x14ac:dyDescent="0.3">
      <c r="A188" s="48"/>
      <c r="B188" s="48"/>
      <c r="C188" s="49"/>
      <c r="D188" s="49"/>
      <c r="E188" s="49"/>
      <c r="F188" s="49"/>
      <c r="G188" s="49"/>
      <c r="H188" s="49"/>
      <c r="I188" s="49"/>
      <c r="J188" s="50"/>
      <c r="K188" s="49"/>
      <c r="P188">
        <f ca="1">SUMIF('Manual Receiving'!F:H,'Validation (Micron)'!M188,'Manual Receiving'!H:H)</f>
        <v>0</v>
      </c>
      <c r="Q188">
        <f t="shared" ca="1" si="5"/>
        <v>0</v>
      </c>
    </row>
    <row r="189" spans="1:17" x14ac:dyDescent="0.3">
      <c r="A189" s="48"/>
      <c r="B189" s="48"/>
      <c r="C189" s="49"/>
      <c r="D189" s="49"/>
      <c r="E189" s="49"/>
      <c r="F189" s="49"/>
      <c r="G189" s="49"/>
      <c r="H189" s="49"/>
      <c r="I189" s="49"/>
      <c r="J189" s="50"/>
      <c r="K189" s="49"/>
      <c r="P189">
        <f ca="1">SUMIF('Manual Receiving'!F:H,'Validation (Micron)'!M189,'Manual Receiving'!H:H)</f>
        <v>0</v>
      </c>
      <c r="Q189">
        <f t="shared" ca="1" si="5"/>
        <v>0</v>
      </c>
    </row>
    <row r="190" spans="1:17" x14ac:dyDescent="0.3">
      <c r="A190" s="48"/>
      <c r="B190" s="48"/>
      <c r="C190" s="49"/>
      <c r="D190" s="49"/>
      <c r="E190" s="49"/>
      <c r="F190" s="49"/>
      <c r="G190" s="49"/>
      <c r="H190" s="49"/>
      <c r="I190" s="49"/>
      <c r="J190" s="50"/>
      <c r="K190" s="49"/>
      <c r="P190">
        <f ca="1">SUMIF('Manual Receiving'!F:H,'Validation (Micron)'!M190,'Manual Receiving'!H:H)</f>
        <v>0</v>
      </c>
      <c r="Q190">
        <f t="shared" ca="1" si="5"/>
        <v>0</v>
      </c>
    </row>
    <row r="191" spans="1:17" x14ac:dyDescent="0.3">
      <c r="A191" s="48"/>
      <c r="B191" s="48"/>
      <c r="C191" s="49"/>
      <c r="D191" s="49"/>
      <c r="E191" s="49"/>
      <c r="F191" s="49"/>
      <c r="G191" s="49"/>
      <c r="H191" s="49"/>
      <c r="I191" s="49"/>
      <c r="J191" s="50"/>
      <c r="K191" s="49"/>
      <c r="P191">
        <f ca="1">SUMIF('Manual Receiving'!F:H,'Validation (Micron)'!M191,'Manual Receiving'!H:H)</f>
        <v>0</v>
      </c>
      <c r="Q191">
        <f t="shared" ca="1" si="5"/>
        <v>0</v>
      </c>
    </row>
    <row r="192" spans="1:17" x14ac:dyDescent="0.3">
      <c r="A192" s="48"/>
      <c r="B192" s="48"/>
      <c r="C192" s="49"/>
      <c r="D192" s="49"/>
      <c r="E192" s="49"/>
      <c r="F192" s="49"/>
      <c r="G192" s="49"/>
      <c r="H192" s="49"/>
      <c r="I192" s="49"/>
      <c r="J192" s="50"/>
      <c r="K192" s="49"/>
      <c r="P192">
        <f ca="1">SUMIF('Manual Receiving'!F:H,'Validation (Micron)'!M192,'Manual Receiving'!H:H)</f>
        <v>0</v>
      </c>
      <c r="Q192">
        <f t="shared" ca="1" si="5"/>
        <v>0</v>
      </c>
    </row>
  </sheetData>
  <autoFilter ref="P4:Q4"/>
  <conditionalFormatting sqref="Q5:Q192">
    <cfRule type="cellIs" dxfId="22" priority="1" operator="greaterThan">
      <formula>0</formula>
    </cfRule>
    <cfRule type="cellIs" dxfId="21" priority="2" operator="lessThan">
      <formula>0</formula>
    </cfRule>
  </conditionalFormatting>
  <pageMargins left="0.7" right="0.7" top="0.75" bottom="0.75" header="0.3" footer="0.3"/>
  <pageSetup paperSize="9" scale="96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zoomScale="85" zoomScaleNormal="115" workbookViewId="0">
      <pane ySplit="2" topLeftCell="A3" activePane="bottomLeft" state="frozen"/>
      <selection pane="bottomLeft" activeCell="J3" sqref="J3:J15"/>
    </sheetView>
  </sheetViews>
  <sheetFormatPr defaultColWidth="9.109375" defaultRowHeight="14.4" x14ac:dyDescent="0.3"/>
  <cols>
    <col min="1" max="1" width="7.44140625" style="5" customWidth="1"/>
    <col min="2" max="2" width="9" style="5" customWidth="1"/>
    <col min="3" max="3" width="23.109375" style="5" bestFit="1" customWidth="1"/>
    <col min="4" max="4" width="13.5546875" style="5" customWidth="1"/>
    <col min="5" max="5" width="13.44140625" style="5" customWidth="1"/>
    <col min="6" max="6" width="28.6640625" style="29" customWidth="1"/>
    <col min="7" max="7" width="28" style="29" customWidth="1"/>
    <col min="8" max="8" width="11.5546875" style="29" customWidth="1"/>
    <col min="9" max="9" width="11.5546875" style="5" hidden="1" customWidth="1"/>
    <col min="10" max="10" width="15.88671875" style="5" customWidth="1"/>
    <col min="11" max="11" width="11.5546875" style="41" customWidth="1"/>
    <col min="12" max="12" width="11.5546875" style="5" hidden="1" customWidth="1"/>
    <col min="13" max="13" width="13.44140625" style="5" hidden="1" customWidth="1"/>
    <col min="14" max="14" width="32.6640625" style="5" customWidth="1"/>
    <col min="15" max="15" width="20.5546875" style="5" hidden="1" customWidth="1"/>
    <col min="16" max="16" width="14.88671875" style="5" hidden="1" customWidth="1"/>
    <col min="17" max="17" width="17.33203125" style="1" hidden="1" customWidth="1"/>
    <col min="18" max="18" width="25.88671875" style="1" hidden="1" customWidth="1"/>
    <col min="19" max="19" width="12.5546875" style="5" customWidth="1"/>
    <col min="20" max="20" width="8.6640625" style="5" customWidth="1"/>
    <col min="21" max="16384" width="9.109375" style="5"/>
  </cols>
  <sheetData>
    <row r="1" spans="1:27" x14ac:dyDescent="0.3">
      <c r="E1" s="22" t="s">
        <v>4291</v>
      </c>
      <c r="F1" s="22" t="s">
        <v>4291</v>
      </c>
      <c r="G1" s="22" t="s">
        <v>4291</v>
      </c>
      <c r="H1" s="22" t="s">
        <v>4291</v>
      </c>
      <c r="I1" s="22" t="s">
        <v>4291</v>
      </c>
      <c r="J1" s="22" t="s">
        <v>4291</v>
      </c>
      <c r="K1" s="22" t="s">
        <v>4291</v>
      </c>
      <c r="L1" s="22"/>
      <c r="N1" s="22" t="s">
        <v>4408</v>
      </c>
      <c r="S1" s="22" t="s">
        <v>4408</v>
      </c>
      <c r="T1" s="22" t="s">
        <v>4408</v>
      </c>
    </row>
    <row r="2" spans="1:27" s="27" customFormat="1" ht="29.25" customHeight="1" x14ac:dyDescent="0.3">
      <c r="A2" s="23" t="s">
        <v>0</v>
      </c>
      <c r="B2" s="23" t="s">
        <v>1</v>
      </c>
      <c r="C2" s="23" t="s">
        <v>2</v>
      </c>
      <c r="D2" s="23" t="s">
        <v>4333</v>
      </c>
      <c r="E2" s="23" t="s">
        <v>1574</v>
      </c>
      <c r="F2" s="23" t="s">
        <v>3</v>
      </c>
      <c r="G2" s="23" t="s">
        <v>4407</v>
      </c>
      <c r="H2" s="23" t="s">
        <v>4</v>
      </c>
      <c r="I2" s="23" t="s">
        <v>4292</v>
      </c>
      <c r="J2" s="34" t="s">
        <v>4409</v>
      </c>
      <c r="K2" s="23" t="s">
        <v>1575</v>
      </c>
      <c r="L2" s="23" t="s">
        <v>1575</v>
      </c>
      <c r="M2" s="23" t="s">
        <v>1575</v>
      </c>
      <c r="N2" s="23" t="s">
        <v>1573</v>
      </c>
      <c r="O2" s="23" t="s">
        <v>7</v>
      </c>
      <c r="P2" s="24" t="s">
        <v>1577</v>
      </c>
      <c r="Q2" s="25" t="s">
        <v>4290</v>
      </c>
      <c r="R2" s="25"/>
      <c r="S2" s="23" t="s">
        <v>4406</v>
      </c>
      <c r="T2" s="26" t="s">
        <v>4334</v>
      </c>
    </row>
    <row r="3" spans="1:27" s="29" customFormat="1" x14ac:dyDescent="0.3">
      <c r="A3" s="32">
        <v>1</v>
      </c>
      <c r="B3" s="32"/>
      <c r="C3" s="32">
        <v>1693179</v>
      </c>
      <c r="D3" s="32"/>
      <c r="E3" s="2" t="s">
        <v>4428</v>
      </c>
      <c r="F3" s="55" t="s">
        <v>4411</v>
      </c>
      <c r="G3" s="35" t="s">
        <v>4415</v>
      </c>
      <c r="H3" s="63">
        <v>16335</v>
      </c>
      <c r="I3" s="2"/>
      <c r="J3" s="2" t="s">
        <v>4439</v>
      </c>
      <c r="K3" s="38" t="s">
        <v>4438</v>
      </c>
      <c r="L3" s="2"/>
      <c r="M3" s="30"/>
      <c r="N3" s="32" t="str">
        <f>IFERROR(VLOOKUP(F3,'Validation (Micron)'!A:I,9,0),"")</f>
        <v>CARRIER TAPE</v>
      </c>
      <c r="O3" s="32" t="str">
        <f>IFERROR(VLOOKUP(F3,'Item master'!A:C,3,0),"")</f>
        <v/>
      </c>
      <c r="P3" s="32" t="str">
        <f>IFERROR(VLOOKUP(F3,'Item master'!A:E,5,0),"")</f>
        <v/>
      </c>
      <c r="Q3" s="31" t="str">
        <f t="shared" ref="Q3:Q7" si="0">CONCATENATE(F3,G3,H3)</f>
        <v>420-01007CMMPAB-015816335</v>
      </c>
      <c r="R3" s="31" t="e">
        <f>VLOOKUP(Q3,'Validation (Micron)'!#REF!,1,0)</f>
        <v>#REF!</v>
      </c>
      <c r="S3" s="32" t="str">
        <f>IFERROR(VLOOKUP(F3,'Validation (Micron)'!A:K,11,0),"")</f>
        <v>MICRON</v>
      </c>
      <c r="T3" s="32">
        <f>IFERROR(VLOOKUP(F3,'Validation (Micron)'!A:J,10,0),"")</f>
        <v>1</v>
      </c>
      <c r="U3" s="21"/>
      <c r="V3" s="21"/>
      <c r="W3" s="21"/>
      <c r="X3" s="21"/>
      <c r="Y3" s="21"/>
      <c r="Z3" s="21"/>
      <c r="AA3" s="21"/>
    </row>
    <row r="4" spans="1:27" x14ac:dyDescent="0.3">
      <c r="A4" s="32">
        <v>2</v>
      </c>
      <c r="B4" s="32"/>
      <c r="C4" s="32">
        <v>1693179</v>
      </c>
      <c r="D4" s="32"/>
      <c r="E4" s="2" t="s">
        <v>4429</v>
      </c>
      <c r="F4" s="55" t="s">
        <v>4411</v>
      </c>
      <c r="G4" s="35" t="s">
        <v>4416</v>
      </c>
      <c r="H4" s="63">
        <v>16335</v>
      </c>
      <c r="I4" s="2"/>
      <c r="J4" s="2" t="s">
        <v>4440</v>
      </c>
      <c r="K4" s="38" t="s">
        <v>4438</v>
      </c>
      <c r="L4" s="2"/>
      <c r="M4" s="30"/>
      <c r="N4" s="32" t="str">
        <f>IFERROR(VLOOKUP(F4,'Validation (Micron)'!A:I,9,0),"")</f>
        <v>CARRIER TAPE</v>
      </c>
      <c r="O4" s="32" t="str">
        <f>IFERROR(VLOOKUP(F4,'Item master'!A:C,3,0),"")</f>
        <v/>
      </c>
      <c r="P4" s="32" t="str">
        <f>IFERROR(VLOOKUP(F4,'Item master'!A:E,5,0),"")</f>
        <v/>
      </c>
      <c r="Q4" s="31" t="str">
        <f t="shared" si="0"/>
        <v>420-01007CMMPAB-015916335</v>
      </c>
      <c r="R4" s="31" t="e">
        <f>VLOOKUP(Q4,'Validation (Micron)'!#REF!,1,0)</f>
        <v>#REF!</v>
      </c>
      <c r="S4" s="32" t="str">
        <f>IFERROR(VLOOKUP(F4,'Validation (Micron)'!A:K,11,0),"")</f>
        <v>MICRON</v>
      </c>
      <c r="T4" s="32">
        <f>IFERROR(VLOOKUP(F4,'Validation (Micron)'!A:J,10,0),"")</f>
        <v>1</v>
      </c>
    </row>
    <row r="5" spans="1:27" x14ac:dyDescent="0.3">
      <c r="A5" s="32">
        <v>3</v>
      </c>
      <c r="B5" s="32"/>
      <c r="C5" s="32">
        <v>1693179</v>
      </c>
      <c r="D5" s="32"/>
      <c r="E5" s="2" t="s">
        <v>4430</v>
      </c>
      <c r="F5" s="55" t="s">
        <v>4411</v>
      </c>
      <c r="G5" s="35" t="s">
        <v>4417</v>
      </c>
      <c r="H5" s="63">
        <v>16335</v>
      </c>
      <c r="I5" s="2"/>
      <c r="J5" s="2" t="s">
        <v>4441</v>
      </c>
      <c r="K5" s="38" t="s">
        <v>4438</v>
      </c>
      <c r="L5" s="2"/>
      <c r="M5" s="30"/>
      <c r="N5" s="32" t="str">
        <f>IFERROR(VLOOKUP(F5,'Validation (Micron)'!A:I,9,0),"")</f>
        <v>CARRIER TAPE</v>
      </c>
      <c r="O5" s="32" t="str">
        <f>IFERROR(VLOOKUP(F5,'Item master'!A:C,3,0),"")</f>
        <v/>
      </c>
      <c r="P5" s="32" t="str">
        <f>IFERROR(VLOOKUP(F5,'Item master'!A:E,5,0),"")</f>
        <v/>
      </c>
      <c r="Q5" s="31" t="str">
        <f t="shared" si="0"/>
        <v>420-01007CMMPAB-016016335</v>
      </c>
      <c r="R5" s="31" t="e">
        <f>VLOOKUP(Q5,'Validation (Micron)'!#REF!,1,0)</f>
        <v>#REF!</v>
      </c>
      <c r="S5" s="32" t="str">
        <f>IFERROR(VLOOKUP(F5,'Validation (Micron)'!A:K,11,0),"")</f>
        <v>MICRON</v>
      </c>
      <c r="T5" s="32">
        <f>IFERROR(VLOOKUP(F5,'Validation (Micron)'!A:J,10,0),"")</f>
        <v>1</v>
      </c>
    </row>
    <row r="6" spans="1:27" ht="13.5" customHeight="1" x14ac:dyDescent="0.3">
      <c r="A6" s="32">
        <v>4</v>
      </c>
      <c r="B6" s="32"/>
      <c r="C6" s="32">
        <v>1693179</v>
      </c>
      <c r="D6" s="32"/>
      <c r="E6" s="2" t="s">
        <v>4431</v>
      </c>
      <c r="F6" s="55" t="s">
        <v>4411</v>
      </c>
      <c r="G6" s="35" t="s">
        <v>4418</v>
      </c>
      <c r="H6" s="63">
        <v>16335</v>
      </c>
      <c r="I6" s="2"/>
      <c r="J6" s="2" t="s">
        <v>4442</v>
      </c>
      <c r="K6" s="38" t="s">
        <v>4438</v>
      </c>
      <c r="L6" s="2"/>
      <c r="M6" s="30"/>
      <c r="N6" s="32" t="str">
        <f>IFERROR(VLOOKUP(F6,'Validation (Micron)'!A:I,9,0),"")</f>
        <v>CARRIER TAPE</v>
      </c>
      <c r="O6" s="32" t="str">
        <f>IFERROR(VLOOKUP(F6,'Item master'!A:C,3,0),"")</f>
        <v/>
      </c>
      <c r="P6" s="32" t="str">
        <f>IFERROR(VLOOKUP(F6,'Item master'!A:E,5,0),"")</f>
        <v/>
      </c>
      <c r="Q6" s="31" t="str">
        <f t="shared" si="0"/>
        <v>420-01007CMMPAB-016116335</v>
      </c>
      <c r="R6" s="31" t="e">
        <f>VLOOKUP(Q6,'Validation (Micron)'!#REF!,1,0)</f>
        <v>#REF!</v>
      </c>
      <c r="S6" s="32" t="str">
        <f>IFERROR(VLOOKUP(F6,'Validation (Micron)'!A:K,11,0),"")</f>
        <v>MICRON</v>
      </c>
      <c r="T6" s="32">
        <f>IFERROR(VLOOKUP(F6,'Validation (Micron)'!A:J,10,0),"")</f>
        <v>1</v>
      </c>
    </row>
    <row r="7" spans="1:27" x14ac:dyDescent="0.3">
      <c r="A7" s="32">
        <v>5</v>
      </c>
      <c r="B7" s="32"/>
      <c r="C7" s="32">
        <v>1693179</v>
      </c>
      <c r="D7" s="32"/>
      <c r="E7" s="2" t="s">
        <v>4432</v>
      </c>
      <c r="F7" s="55" t="s">
        <v>4411</v>
      </c>
      <c r="G7" s="35" t="s">
        <v>4419</v>
      </c>
      <c r="H7" s="63">
        <v>10890</v>
      </c>
      <c r="I7" s="2"/>
      <c r="J7" s="2" t="s">
        <v>4443</v>
      </c>
      <c r="K7" s="38" t="s">
        <v>4438</v>
      </c>
      <c r="L7" s="2"/>
      <c r="M7" s="30"/>
      <c r="N7" s="32" t="str">
        <f>IFERROR(VLOOKUP(F7,'Validation (Micron)'!A:I,9,0),"")</f>
        <v>CARRIER TAPE</v>
      </c>
      <c r="O7" s="32" t="str">
        <f>IFERROR(VLOOKUP(F7,'Item master'!A:C,3,0),"")</f>
        <v/>
      </c>
      <c r="P7" s="32" t="str">
        <f>IFERROR(VLOOKUP(F7,'Item master'!A:E,5,0),"")</f>
        <v/>
      </c>
      <c r="Q7" s="31" t="str">
        <f t="shared" si="0"/>
        <v>420-01007CMMPAB-016210890</v>
      </c>
      <c r="R7" s="31" t="e">
        <f>VLOOKUP(Q7,'Validation (Micron)'!#REF!,1,0)</f>
        <v>#REF!</v>
      </c>
      <c r="S7" s="32" t="str">
        <f>IFERROR(VLOOKUP(F7,'Validation (Micron)'!A:K,11,0),"")</f>
        <v>MICRON</v>
      </c>
      <c r="T7" s="32">
        <f>IFERROR(VLOOKUP(F7,'Validation (Micron)'!A:J,10,0),"")</f>
        <v>1</v>
      </c>
    </row>
    <row r="8" spans="1:27" x14ac:dyDescent="0.3">
      <c r="A8" s="32">
        <v>6</v>
      </c>
      <c r="B8" s="32"/>
      <c r="C8" s="32">
        <v>1693179</v>
      </c>
      <c r="D8" s="32"/>
      <c r="E8" s="2" t="s">
        <v>4433</v>
      </c>
      <c r="F8" s="55" t="s">
        <v>4413</v>
      </c>
      <c r="G8" s="35" t="s">
        <v>4420</v>
      </c>
      <c r="H8" s="63">
        <v>19602</v>
      </c>
      <c r="I8" s="2"/>
      <c r="J8" s="2" t="s">
        <v>4444</v>
      </c>
      <c r="K8" s="38" t="s">
        <v>4438</v>
      </c>
      <c r="L8" s="2"/>
      <c r="M8" s="30"/>
      <c r="N8" s="32" t="str">
        <f>IFERROR(VLOOKUP(F8,'Validation (Micron)'!A:I,9,0),"")</f>
        <v>CARRIER TAPE</v>
      </c>
      <c r="O8" s="32" t="str">
        <f>IFERROR(VLOOKUP(F8,'Item master'!A:C,3,0),"")</f>
        <v/>
      </c>
      <c r="P8" s="32" t="str">
        <f>IFERROR(VLOOKUP(F8,'Item master'!A:E,5,0),"")</f>
        <v/>
      </c>
      <c r="Q8" s="31" t="e">
        <f>CONCATENATE(F8,G8,#REF!)</f>
        <v>#REF!</v>
      </c>
      <c r="R8" s="31" t="e">
        <f>VLOOKUP(Q8,'Validation (Micron)'!#REF!,1,0)</f>
        <v>#REF!</v>
      </c>
      <c r="S8" s="32" t="str">
        <f>IFERROR(VLOOKUP(F8,'Validation (Micron)'!A:K,11,0),"")</f>
        <v>MICRON</v>
      </c>
      <c r="T8" s="32">
        <f>IFERROR(VLOOKUP(F8,'Validation (Micron)'!A:J,10,0),"")</f>
        <v>1</v>
      </c>
    </row>
    <row r="9" spans="1:27" x14ac:dyDescent="0.3">
      <c r="A9" s="32">
        <v>7</v>
      </c>
      <c r="B9" s="32"/>
      <c r="C9" s="32">
        <v>1693179</v>
      </c>
      <c r="D9" s="32"/>
      <c r="E9" s="2" t="s">
        <v>4434</v>
      </c>
      <c r="F9" s="55" t="s">
        <v>4413</v>
      </c>
      <c r="G9" s="35" t="s">
        <v>4421</v>
      </c>
      <c r="H9" s="63">
        <v>18513</v>
      </c>
      <c r="I9" s="2"/>
      <c r="J9" s="2" t="s">
        <v>4445</v>
      </c>
      <c r="K9" s="38" t="s">
        <v>4438</v>
      </c>
      <c r="L9" s="2"/>
      <c r="M9" s="30"/>
      <c r="N9" s="32" t="str">
        <f>IFERROR(VLOOKUP(F9,'Validation (Micron)'!A:I,9,0),"")</f>
        <v>CARRIER TAPE</v>
      </c>
      <c r="O9" s="32" t="str">
        <f>IFERROR(VLOOKUP(F9,'Item master'!A:C,3,0),"")</f>
        <v/>
      </c>
      <c r="P9" s="32" t="str">
        <f>IFERROR(VLOOKUP(F9,'Item master'!A:E,5,0),"")</f>
        <v/>
      </c>
      <c r="Q9" s="31" t="str">
        <f t="shared" ref="Q9:Q17" si="1">CONCATENATE(F9,G9,H8)</f>
        <v>420-01501CMMPAB-016419602</v>
      </c>
      <c r="R9" s="31" t="e">
        <f>VLOOKUP(Q9,'Validation (Micron)'!#REF!,1,0)</f>
        <v>#REF!</v>
      </c>
      <c r="S9" s="32" t="str">
        <f>IFERROR(VLOOKUP(F9,'Validation (Micron)'!A:K,11,0),"")</f>
        <v>MICRON</v>
      </c>
      <c r="T9" s="32">
        <f>IFERROR(VLOOKUP(F9,'Validation (Micron)'!A:J,10,0),"")</f>
        <v>1</v>
      </c>
    </row>
    <row r="10" spans="1:27" x14ac:dyDescent="0.3">
      <c r="A10" s="32">
        <v>8</v>
      </c>
      <c r="B10" s="32"/>
      <c r="C10" s="32">
        <v>1693179</v>
      </c>
      <c r="D10" s="32"/>
      <c r="E10" s="2" t="s">
        <v>4435</v>
      </c>
      <c r="F10" s="55" t="s">
        <v>4413</v>
      </c>
      <c r="G10" s="35" t="s">
        <v>4422</v>
      </c>
      <c r="H10" s="63">
        <v>7623</v>
      </c>
      <c r="I10" s="2"/>
      <c r="J10" s="2" t="s">
        <v>4446</v>
      </c>
      <c r="K10" s="38" t="s">
        <v>4438</v>
      </c>
      <c r="L10" s="2"/>
      <c r="M10" s="30"/>
      <c r="N10" s="32" t="str">
        <f>IFERROR(VLOOKUP(F10,'Validation (Micron)'!A:I,9,0),"")</f>
        <v>CARRIER TAPE</v>
      </c>
      <c r="O10" s="32" t="str">
        <f>IFERROR(VLOOKUP(F10,'Item master'!A:C,3,0),"")</f>
        <v/>
      </c>
      <c r="P10" s="32" t="str">
        <f>IFERROR(VLOOKUP(F10,'Item master'!A:E,5,0),"")</f>
        <v/>
      </c>
      <c r="Q10" s="31" t="str">
        <f t="shared" si="1"/>
        <v>420-01501CMMPAB-0165-A18513</v>
      </c>
      <c r="R10" s="31" t="e">
        <f>VLOOKUP(Q10,'Validation (Micron)'!#REF!,1,0)</f>
        <v>#REF!</v>
      </c>
      <c r="S10" s="32" t="str">
        <f>IFERROR(VLOOKUP(F10,'Validation (Micron)'!A:K,11,0),"")</f>
        <v>MICRON</v>
      </c>
      <c r="T10" s="32">
        <f>IFERROR(VLOOKUP(F10,'Validation (Micron)'!A:J,10,0),"")</f>
        <v>1</v>
      </c>
    </row>
    <row r="11" spans="1:27" x14ac:dyDescent="0.3">
      <c r="A11" s="32">
        <v>9</v>
      </c>
      <c r="B11" s="32"/>
      <c r="C11" s="32">
        <v>1693179</v>
      </c>
      <c r="D11" s="32"/>
      <c r="E11" s="2" t="s">
        <v>4435</v>
      </c>
      <c r="F11" s="55" t="s">
        <v>4414</v>
      </c>
      <c r="G11" s="35" t="s">
        <v>4423</v>
      </c>
      <c r="H11" s="63">
        <v>9801</v>
      </c>
      <c r="I11" s="2"/>
      <c r="J11" s="2" t="s">
        <v>4446</v>
      </c>
      <c r="K11" s="38" t="s">
        <v>4438</v>
      </c>
      <c r="L11" s="2"/>
      <c r="M11" s="30"/>
      <c r="N11" s="32" t="str">
        <f>IFERROR(VLOOKUP(F11,'Validation (Micron)'!A:I,9,0),"")</f>
        <v>CARRIER TAPE</v>
      </c>
      <c r="O11" s="32" t="str">
        <f>IFERROR(VLOOKUP(F11,'Item master'!A:C,3,0),"")</f>
        <v/>
      </c>
      <c r="P11" s="32" t="str">
        <f>IFERROR(VLOOKUP(F11,'Item master'!A:E,5,0),"")</f>
        <v/>
      </c>
      <c r="Q11" s="31" t="str">
        <f t="shared" si="1"/>
        <v>420-01728CMMPAB-0165-B7623</v>
      </c>
      <c r="R11" s="31" t="e">
        <f>VLOOKUP(Q11,'Validation (Micron)'!#REF!,1,0)</f>
        <v>#REF!</v>
      </c>
      <c r="S11" s="32" t="str">
        <f>IFERROR(VLOOKUP(F11,'Validation (Micron)'!A:K,11,0),"")</f>
        <v>MICRON</v>
      </c>
      <c r="T11" s="32">
        <f>IFERROR(VLOOKUP(F11,'Validation (Micron)'!A:J,10,0),"")</f>
        <v>1</v>
      </c>
    </row>
    <row r="12" spans="1:27" x14ac:dyDescent="0.3">
      <c r="A12" s="32">
        <v>10</v>
      </c>
      <c r="B12" s="32"/>
      <c r="C12" s="32">
        <v>1693179</v>
      </c>
      <c r="D12" s="32"/>
      <c r="E12" s="2" t="s">
        <v>4436</v>
      </c>
      <c r="F12" s="55" t="s">
        <v>4413</v>
      </c>
      <c r="G12" s="35" t="s">
        <v>4424</v>
      </c>
      <c r="H12" s="63">
        <v>10890</v>
      </c>
      <c r="I12" s="2"/>
      <c r="J12" s="2" t="s">
        <v>4447</v>
      </c>
      <c r="K12" s="38" t="s">
        <v>4438</v>
      </c>
      <c r="L12" s="2"/>
      <c r="M12" s="30"/>
      <c r="N12" s="32" t="str">
        <f>IFERROR(VLOOKUP(F12,'Validation (Micron)'!A:I,9,0),"")</f>
        <v>CARRIER TAPE</v>
      </c>
      <c r="O12" s="32" t="str">
        <f>IFERROR(VLOOKUP(F12,'Item master'!A:C,3,0),"")</f>
        <v/>
      </c>
      <c r="P12" s="32" t="str">
        <f>IFERROR(VLOOKUP(F12,'Item master'!A:E,5,0),"")</f>
        <v/>
      </c>
      <c r="Q12" s="31" t="str">
        <f t="shared" si="1"/>
        <v>420-01501CMMPAB-0166-A9801</v>
      </c>
      <c r="R12" s="31" t="e">
        <f>VLOOKUP(Q12,'Validation (Micron)'!#REF!,1,0)</f>
        <v>#REF!</v>
      </c>
      <c r="S12" s="32" t="str">
        <f>IFERROR(VLOOKUP(F12,'Validation (Micron)'!A:K,11,0),"")</f>
        <v>MICRON</v>
      </c>
      <c r="T12" s="32">
        <f>IFERROR(VLOOKUP(F12,'Validation (Micron)'!A:J,10,0),"")</f>
        <v>1</v>
      </c>
    </row>
    <row r="13" spans="1:27" x14ac:dyDescent="0.3">
      <c r="A13" s="32">
        <v>11</v>
      </c>
      <c r="B13" s="32"/>
      <c r="C13" s="32">
        <v>1693179</v>
      </c>
      <c r="D13" s="32"/>
      <c r="E13" s="2" t="s">
        <v>4436</v>
      </c>
      <c r="F13" s="55" t="s">
        <v>4414</v>
      </c>
      <c r="G13" s="35" t="s">
        <v>4425</v>
      </c>
      <c r="H13" s="63">
        <v>8712</v>
      </c>
      <c r="I13" s="2"/>
      <c r="J13" s="2" t="s">
        <v>4447</v>
      </c>
      <c r="K13" s="38" t="s">
        <v>4438</v>
      </c>
      <c r="L13" s="2"/>
      <c r="M13" s="30"/>
      <c r="N13" s="32" t="str">
        <f>IFERROR(VLOOKUP(F13,'Validation (Micron)'!A:I,9,0),"")</f>
        <v>CARRIER TAPE</v>
      </c>
      <c r="O13" s="32" t="str">
        <f>IFERROR(VLOOKUP(F13,'Item master'!A:C,3,0),"")</f>
        <v/>
      </c>
      <c r="P13" s="32" t="str">
        <f>IFERROR(VLOOKUP(F13,'Item master'!A:E,5,0),"")</f>
        <v/>
      </c>
      <c r="Q13" s="31" t="str">
        <f t="shared" si="1"/>
        <v>420-01728CMMPAB-0166-B10890</v>
      </c>
      <c r="R13" s="31" t="e">
        <f>VLOOKUP(Q13,'Validation (Micron)'!#REF!,1,0)</f>
        <v>#REF!</v>
      </c>
      <c r="S13" s="32" t="str">
        <f>IFERROR(VLOOKUP(F13,'Validation (Micron)'!A:K,11,0),"")</f>
        <v>MICRON</v>
      </c>
      <c r="T13" s="32">
        <f>IFERROR(VLOOKUP(F13,'Validation (Micron)'!A:J,10,0),"")</f>
        <v>1</v>
      </c>
    </row>
    <row r="14" spans="1:27" x14ac:dyDescent="0.3">
      <c r="A14" s="32">
        <v>12</v>
      </c>
      <c r="B14" s="32"/>
      <c r="C14" s="32">
        <v>1693179</v>
      </c>
      <c r="D14" s="32"/>
      <c r="E14" s="2" t="s">
        <v>4437</v>
      </c>
      <c r="F14" s="55" t="s">
        <v>4413</v>
      </c>
      <c r="G14" s="35" t="s">
        <v>4426</v>
      </c>
      <c r="H14" s="63">
        <v>16335</v>
      </c>
      <c r="I14" s="2"/>
      <c r="J14" s="2" t="s">
        <v>4448</v>
      </c>
      <c r="K14" s="38" t="s">
        <v>4438</v>
      </c>
      <c r="L14" s="2"/>
      <c r="M14" s="30"/>
      <c r="N14" s="32" t="str">
        <f>IFERROR(VLOOKUP(F14,'Validation (Micron)'!A:I,9,0),"")</f>
        <v>CARRIER TAPE</v>
      </c>
      <c r="O14" s="32" t="str">
        <f>IFERROR(VLOOKUP(F14,'Item master'!A:C,3,0),"")</f>
        <v/>
      </c>
      <c r="P14" s="32" t="str">
        <f>IFERROR(VLOOKUP(F14,'Item master'!A:E,5,0),"")</f>
        <v/>
      </c>
      <c r="Q14" s="31" t="str">
        <f t="shared" si="1"/>
        <v>420-01501CMMPAB-0167-A8712</v>
      </c>
      <c r="R14" s="31" t="e">
        <f>VLOOKUP(Q14,'Validation (Micron)'!#REF!,1,0)</f>
        <v>#REF!</v>
      </c>
      <c r="S14" s="32" t="str">
        <f>IFERROR(VLOOKUP(F14,'Validation (Micron)'!A:K,11,0),"")</f>
        <v>MICRON</v>
      </c>
      <c r="T14" s="32">
        <f>IFERROR(VLOOKUP(F14,'Validation (Micron)'!A:J,10,0),"")</f>
        <v>1</v>
      </c>
    </row>
    <row r="15" spans="1:27" x14ac:dyDescent="0.3">
      <c r="A15" s="32">
        <v>13</v>
      </c>
      <c r="B15" s="32"/>
      <c r="C15" s="32">
        <v>1693179</v>
      </c>
      <c r="D15" s="32"/>
      <c r="E15" s="2" t="s">
        <v>4437</v>
      </c>
      <c r="F15" s="55" t="s">
        <v>4414</v>
      </c>
      <c r="G15" s="35" t="s">
        <v>4427</v>
      </c>
      <c r="H15" s="63">
        <v>3267</v>
      </c>
      <c r="I15" s="2"/>
      <c r="J15" s="2" t="s">
        <v>4448</v>
      </c>
      <c r="K15" s="38" t="s">
        <v>4438</v>
      </c>
      <c r="L15" s="2"/>
      <c r="M15" s="30"/>
      <c r="N15" s="32" t="str">
        <f>IFERROR(VLOOKUP(F15,'Validation (Micron)'!A:I,9,0),"")</f>
        <v>CARRIER TAPE</v>
      </c>
      <c r="O15" s="32" t="str">
        <f>IFERROR(VLOOKUP(F15,'Item master'!A:C,3,0),"")</f>
        <v/>
      </c>
      <c r="P15" s="32" t="str">
        <f>IFERROR(VLOOKUP(F15,'Item master'!A:E,5,0),"")</f>
        <v/>
      </c>
      <c r="Q15" s="31" t="str">
        <f t="shared" si="1"/>
        <v>420-01728CMMPAB-0167-B16335</v>
      </c>
      <c r="R15" s="31" t="e">
        <f>VLOOKUP(Q15,'Validation (Micron)'!#REF!,1,0)</f>
        <v>#REF!</v>
      </c>
      <c r="S15" s="32" t="str">
        <f>IFERROR(VLOOKUP(F15,'Validation (Micron)'!A:K,11,0),"")</f>
        <v>MICRON</v>
      </c>
      <c r="T15" s="32">
        <f>IFERROR(VLOOKUP(F15,'Validation (Micron)'!A:J,10,0),"")</f>
        <v>1</v>
      </c>
    </row>
    <row r="16" spans="1:27" x14ac:dyDescent="0.3">
      <c r="A16" s="32">
        <v>14</v>
      </c>
      <c r="B16" s="32"/>
      <c r="C16" s="32"/>
      <c r="D16" s="32"/>
      <c r="E16" s="2"/>
      <c r="F16" s="55"/>
      <c r="G16" s="35"/>
      <c r="H16" s="35"/>
      <c r="I16" s="2"/>
      <c r="J16" s="2"/>
      <c r="K16" s="38"/>
      <c r="L16" s="2"/>
      <c r="M16" s="30"/>
      <c r="N16" s="32" t="str">
        <f>IFERROR(VLOOKUP(F16,'Validation (Micron)'!A:I,9,0),"")</f>
        <v/>
      </c>
      <c r="O16" s="32" t="str">
        <f>IFERROR(VLOOKUP(F16,'Item master'!A:C,3,0),"")</f>
        <v/>
      </c>
      <c r="P16" s="32" t="str">
        <f>IFERROR(VLOOKUP(F16,'Item master'!A:E,5,0),"")</f>
        <v/>
      </c>
      <c r="Q16" s="31" t="str">
        <f t="shared" si="1"/>
        <v>3267</v>
      </c>
      <c r="R16" s="31" t="e">
        <f>VLOOKUP(Q16,'Validation (Micron)'!#REF!,1,0)</f>
        <v>#REF!</v>
      </c>
      <c r="S16" s="32" t="str">
        <f>IFERROR(VLOOKUP(F16,'Validation (Micron)'!A:K,11,0),"")</f>
        <v/>
      </c>
      <c r="T16" s="32" t="str">
        <f>IFERROR(VLOOKUP(F16,'Validation (Micron)'!A:J,10,0),"")</f>
        <v/>
      </c>
    </row>
    <row r="17" spans="1:20" x14ac:dyDescent="0.3">
      <c r="A17" s="32">
        <v>15</v>
      </c>
      <c r="B17" s="32"/>
      <c r="C17" s="32"/>
      <c r="D17" s="32"/>
      <c r="E17" s="2"/>
      <c r="F17" s="55"/>
      <c r="G17" s="35"/>
      <c r="H17" s="35"/>
      <c r="I17" s="2"/>
      <c r="J17" s="2"/>
      <c r="K17" s="38"/>
      <c r="L17" s="2"/>
      <c r="M17" s="30"/>
      <c r="N17" s="32" t="str">
        <f>IFERROR(VLOOKUP(F17,'Validation (Micron)'!A:I,9,0),"")</f>
        <v/>
      </c>
      <c r="O17" s="32" t="str">
        <f>IFERROR(VLOOKUP(F17,'Item master'!A:C,3,0),"")</f>
        <v/>
      </c>
      <c r="P17" s="32" t="str">
        <f>IFERROR(VLOOKUP(F17,'Item master'!A:E,5,0),"")</f>
        <v/>
      </c>
      <c r="Q17" s="31" t="str">
        <f t="shared" si="1"/>
        <v/>
      </c>
      <c r="R17" s="31" t="e">
        <f>VLOOKUP(Q17,'Validation (Micron)'!#REF!,1,0)</f>
        <v>#REF!</v>
      </c>
      <c r="S17" s="32" t="str">
        <f>IFERROR(VLOOKUP(F17,'Validation (Micron)'!A:K,11,0),"")</f>
        <v/>
      </c>
      <c r="T17" s="32" t="str">
        <f>IFERROR(VLOOKUP(F17,'Validation (Micron)'!A:J,10,0),"")</f>
        <v/>
      </c>
    </row>
    <row r="18" spans="1:20" x14ac:dyDescent="0.3">
      <c r="A18" s="32">
        <v>16</v>
      </c>
      <c r="B18" s="32"/>
      <c r="C18" s="32"/>
      <c r="D18" s="32"/>
      <c r="E18" s="2"/>
      <c r="F18" s="55"/>
      <c r="G18" s="35"/>
      <c r="H18" s="35"/>
      <c r="I18" s="2"/>
      <c r="J18" s="2"/>
      <c r="K18" s="38"/>
      <c r="L18" s="2"/>
      <c r="M18" s="30"/>
      <c r="N18" s="32" t="str">
        <f>IFERROR(VLOOKUP(F18,'Validation (Micron)'!A:I,9,0),"")</f>
        <v/>
      </c>
      <c r="O18" s="32" t="str">
        <f>IFERROR(VLOOKUP(F18,'Item master'!A:C,3,0),"")</f>
        <v/>
      </c>
      <c r="P18" s="32" t="str">
        <f>IFERROR(VLOOKUP(F18,'Item master'!A:E,5,0),"")</f>
        <v/>
      </c>
      <c r="Q18" s="31" t="str">
        <f t="shared" ref="Q18:Q66" si="2">CONCATENATE(F18,G18,H18)</f>
        <v/>
      </c>
      <c r="R18" s="31" t="e">
        <f>VLOOKUP(Q18,'Validation (Micron)'!#REF!,1,0)</f>
        <v>#REF!</v>
      </c>
      <c r="S18" s="32" t="str">
        <f>IFERROR(VLOOKUP(F18,'Validation (Micron)'!A:K,11,0),"")</f>
        <v/>
      </c>
      <c r="T18" s="32" t="str">
        <f>IFERROR(VLOOKUP(F18,'Validation (Micron)'!A:J,10,0),"")</f>
        <v/>
      </c>
    </row>
    <row r="19" spans="1:20" x14ac:dyDescent="0.3">
      <c r="A19" s="32">
        <v>17</v>
      </c>
      <c r="B19" s="32"/>
      <c r="C19" s="32"/>
      <c r="D19" s="32"/>
      <c r="E19" s="2"/>
      <c r="F19" s="55"/>
      <c r="G19" s="35"/>
      <c r="H19" s="35"/>
      <c r="I19" s="2"/>
      <c r="J19" s="2"/>
      <c r="K19" s="38"/>
      <c r="L19" s="2"/>
      <c r="M19" s="30"/>
      <c r="N19" s="32" t="str">
        <f>IFERROR(VLOOKUP(F19,'Validation (Micron)'!A:I,9,0),"")</f>
        <v/>
      </c>
      <c r="O19" s="32" t="str">
        <f>IFERROR(VLOOKUP(F19,'Item master'!A:C,3,0),"")</f>
        <v/>
      </c>
      <c r="P19" s="32" t="str">
        <f>IFERROR(VLOOKUP(F19,'Item master'!A:E,5,0),"")</f>
        <v/>
      </c>
      <c r="Q19" s="31" t="str">
        <f t="shared" si="2"/>
        <v/>
      </c>
      <c r="R19" s="31" t="e">
        <f>VLOOKUP(Q19,'Validation (Micron)'!#REF!,1,0)</f>
        <v>#REF!</v>
      </c>
      <c r="S19" s="32" t="str">
        <f>IFERROR(VLOOKUP(F19,'Validation (Micron)'!A:K,11,0),"")</f>
        <v/>
      </c>
      <c r="T19" s="32" t="str">
        <f>IFERROR(VLOOKUP(F19,'Validation (Micron)'!A:J,10,0),"")</f>
        <v/>
      </c>
    </row>
    <row r="20" spans="1:20" x14ac:dyDescent="0.3">
      <c r="A20" s="32">
        <v>18</v>
      </c>
      <c r="B20" s="32"/>
      <c r="C20" s="32"/>
      <c r="D20" s="32"/>
      <c r="E20" s="2"/>
      <c r="F20" s="55"/>
      <c r="G20" s="35"/>
      <c r="H20" s="35"/>
      <c r="I20" s="2"/>
      <c r="J20" s="2"/>
      <c r="K20" s="38"/>
      <c r="L20" s="2"/>
      <c r="M20" s="30"/>
      <c r="N20" s="32" t="str">
        <f>IFERROR(VLOOKUP(F20,'Validation (Micron)'!A:I,9,0),"")</f>
        <v/>
      </c>
      <c r="O20" s="32" t="str">
        <f>IFERROR(VLOOKUP(F20,'Item master'!A:C,3,0),"")</f>
        <v/>
      </c>
      <c r="P20" s="32" t="str">
        <f>IFERROR(VLOOKUP(F20,'Item master'!A:E,5,0),"")</f>
        <v/>
      </c>
      <c r="Q20" s="31" t="str">
        <f t="shared" si="2"/>
        <v/>
      </c>
      <c r="R20" s="31" t="e">
        <f>VLOOKUP(Q20,'Validation (Micron)'!#REF!,1,0)</f>
        <v>#REF!</v>
      </c>
      <c r="S20" s="32" t="str">
        <f>IFERROR(VLOOKUP(F20,'Validation (Micron)'!A:K,11,0),"")</f>
        <v/>
      </c>
      <c r="T20" s="32" t="str">
        <f>IFERROR(VLOOKUP(F20,'Validation (Micron)'!A:J,10,0),"")</f>
        <v/>
      </c>
    </row>
    <row r="21" spans="1:20" x14ac:dyDescent="0.3">
      <c r="A21" s="32">
        <v>19</v>
      </c>
      <c r="B21" s="32"/>
      <c r="C21" s="32"/>
      <c r="D21" s="32"/>
      <c r="E21" s="2"/>
      <c r="F21" s="55"/>
      <c r="G21" s="35"/>
      <c r="H21" s="35"/>
      <c r="I21" s="2"/>
      <c r="J21" s="2"/>
      <c r="K21" s="38"/>
      <c r="L21" s="2"/>
      <c r="M21" s="30"/>
      <c r="N21" s="32" t="str">
        <f>IFERROR(VLOOKUP(F21,'Validation (Micron)'!A:I,9,0),"")</f>
        <v/>
      </c>
      <c r="O21" s="32" t="str">
        <f>IFERROR(VLOOKUP(F21,'Item master'!A:C,3,0),"")</f>
        <v/>
      </c>
      <c r="P21" s="32" t="str">
        <f>IFERROR(VLOOKUP(F21,'Item master'!A:E,5,0),"")</f>
        <v/>
      </c>
      <c r="Q21" s="31" t="str">
        <f t="shared" si="2"/>
        <v/>
      </c>
      <c r="R21" s="31" t="e">
        <f>VLOOKUP(Q21,'Validation (Micron)'!#REF!,1,0)</f>
        <v>#REF!</v>
      </c>
      <c r="S21" s="32" t="str">
        <f>IFERROR(VLOOKUP(F21,'Validation (Micron)'!A:K,11,0),"")</f>
        <v/>
      </c>
      <c r="T21" s="32" t="str">
        <f>IFERROR(VLOOKUP(F21,'Validation (Micron)'!A:J,10,0),"")</f>
        <v/>
      </c>
    </row>
    <row r="22" spans="1:20" x14ac:dyDescent="0.3">
      <c r="A22" s="4">
        <v>20</v>
      </c>
      <c r="B22" s="4"/>
      <c r="C22" s="32"/>
      <c r="D22" s="32"/>
      <c r="E22" s="2"/>
      <c r="F22" s="55"/>
      <c r="G22" s="35"/>
      <c r="H22" s="35"/>
      <c r="I22" s="2"/>
      <c r="J22" s="2"/>
      <c r="K22" s="38"/>
      <c r="L22" s="2"/>
      <c r="M22" s="30"/>
      <c r="N22" s="20" t="str">
        <f>IFERROR(VLOOKUP(F22,'Validation (Micron)'!A:I,9,0),"")</f>
        <v/>
      </c>
      <c r="O22" s="20" t="str">
        <f>IFERROR(VLOOKUP(F22,'Item master'!A:C,3,0),"")</f>
        <v/>
      </c>
      <c r="P22" s="20" t="str">
        <f>IFERROR(VLOOKUP(F22,'Item master'!A:E,5,0),"")</f>
        <v/>
      </c>
      <c r="Q22" s="31" t="str">
        <f t="shared" si="2"/>
        <v/>
      </c>
      <c r="R22" s="31" t="e">
        <f>VLOOKUP(Q22,'Validation (Micron)'!#REF!,1,0)</f>
        <v>#REF!</v>
      </c>
      <c r="S22" s="20" t="str">
        <f>IFERROR(VLOOKUP(F22,'Validation (Micron)'!A:K,11,0),"")</f>
        <v/>
      </c>
      <c r="T22" s="20" t="str">
        <f>IFERROR(VLOOKUP(F22,'Validation (Micron)'!A:J,10,0),"")</f>
        <v/>
      </c>
    </row>
    <row r="23" spans="1:20" x14ac:dyDescent="0.3">
      <c r="A23" s="32">
        <v>21</v>
      </c>
      <c r="B23" s="4"/>
      <c r="C23" s="32"/>
      <c r="D23" s="32"/>
      <c r="E23" s="2"/>
      <c r="F23" s="35"/>
      <c r="G23" s="35"/>
      <c r="H23" s="35"/>
      <c r="I23" s="2"/>
      <c r="J23" s="2"/>
      <c r="K23" s="38"/>
      <c r="L23" s="2"/>
      <c r="M23" s="30"/>
      <c r="N23" s="20" t="str">
        <f>IFERROR(VLOOKUP(F23,'Validation (Micron)'!A:I,9,0),"")</f>
        <v/>
      </c>
      <c r="O23" s="20" t="str">
        <f>IFERROR(VLOOKUP(F23,'Item master'!A:C,3,0),"")</f>
        <v/>
      </c>
      <c r="P23" s="20" t="str">
        <f>IFERROR(VLOOKUP(F23,'Item master'!A:E,5,0),"")</f>
        <v/>
      </c>
      <c r="Q23" s="31" t="str">
        <f t="shared" si="2"/>
        <v/>
      </c>
      <c r="R23" s="31" t="e">
        <f>VLOOKUP(Q23,'Validation (Micron)'!#REF!,1,0)</f>
        <v>#REF!</v>
      </c>
      <c r="S23" s="20" t="str">
        <f>IFERROR(VLOOKUP(F23,'Validation (Micron)'!A:K,11,0),"")</f>
        <v/>
      </c>
      <c r="T23" s="20" t="str">
        <f>IFERROR(VLOOKUP(F23,'Validation (Micron)'!A:J,10,0),"")</f>
        <v/>
      </c>
    </row>
    <row r="24" spans="1:20" x14ac:dyDescent="0.3">
      <c r="A24" s="4">
        <v>22</v>
      </c>
      <c r="B24" s="4"/>
      <c r="C24" s="32"/>
      <c r="D24" s="32"/>
      <c r="E24" s="2"/>
      <c r="F24" s="35"/>
      <c r="G24" s="35"/>
      <c r="H24" s="35"/>
      <c r="I24" s="2"/>
      <c r="J24" s="2"/>
      <c r="K24" s="38"/>
      <c r="L24" s="2"/>
      <c r="M24" s="30"/>
      <c r="N24" s="20" t="str">
        <f>IFERROR(VLOOKUP(F24,'Validation (Micron)'!A:I,9,0),"")</f>
        <v/>
      </c>
      <c r="O24" s="20" t="str">
        <f>IFERROR(VLOOKUP(F24,'Item master'!A:C,3,0),"")</f>
        <v/>
      </c>
      <c r="P24" s="20" t="str">
        <f>IFERROR(VLOOKUP(F24,'Item master'!A:E,5,0),"")</f>
        <v/>
      </c>
      <c r="Q24" s="31" t="str">
        <f t="shared" si="2"/>
        <v/>
      </c>
      <c r="R24" s="31" t="e">
        <f>VLOOKUP(Q24,'Validation (Micron)'!#REF!,1,0)</f>
        <v>#REF!</v>
      </c>
      <c r="S24" s="20" t="str">
        <f>IFERROR(VLOOKUP(F24,'Validation (Micron)'!A:K,11,0),"")</f>
        <v/>
      </c>
      <c r="T24" s="20" t="str">
        <f>IFERROR(VLOOKUP(F24,'Validation (Micron)'!A:J,10,0),"")</f>
        <v/>
      </c>
    </row>
    <row r="25" spans="1:20" x14ac:dyDescent="0.3">
      <c r="A25" s="4">
        <v>23</v>
      </c>
      <c r="B25" s="4"/>
      <c r="C25" s="32"/>
      <c r="D25" s="32"/>
      <c r="E25" s="2"/>
      <c r="F25" s="35"/>
      <c r="G25" s="35"/>
      <c r="H25" s="35"/>
      <c r="I25" s="2"/>
      <c r="J25" s="2"/>
      <c r="K25" s="38"/>
      <c r="L25" s="2"/>
      <c r="M25" s="30"/>
      <c r="N25" s="20" t="str">
        <f>IFERROR(VLOOKUP(F25,'Validation (Micron)'!A:I,9,0),"")</f>
        <v/>
      </c>
      <c r="O25" s="20" t="str">
        <f>IFERROR(VLOOKUP(F25,'Item master'!A:C,3,0),"")</f>
        <v/>
      </c>
      <c r="P25" s="20" t="str">
        <f>IFERROR(VLOOKUP(F25,'Item master'!A:E,5,0),"")</f>
        <v/>
      </c>
      <c r="Q25" s="31" t="str">
        <f t="shared" si="2"/>
        <v/>
      </c>
      <c r="R25" s="31" t="e">
        <f>VLOOKUP(Q25,'Validation (Micron)'!#REF!,1,0)</f>
        <v>#REF!</v>
      </c>
      <c r="S25" s="20" t="str">
        <f>IFERROR(VLOOKUP(F25,'Validation (Micron)'!A:K,11,0),"")</f>
        <v/>
      </c>
      <c r="T25" s="20" t="str">
        <f>IFERROR(VLOOKUP(F25,'Validation (Micron)'!A:J,10,0),"")</f>
        <v/>
      </c>
    </row>
    <row r="26" spans="1:20" x14ac:dyDescent="0.3">
      <c r="A26" s="4">
        <v>24</v>
      </c>
      <c r="B26" s="4"/>
      <c r="C26" s="32"/>
      <c r="D26" s="32"/>
      <c r="E26" s="2"/>
      <c r="F26" s="35"/>
      <c r="G26" s="35"/>
      <c r="H26" s="35"/>
      <c r="I26" s="2"/>
      <c r="J26" s="2"/>
      <c r="K26" s="38"/>
      <c r="L26" s="2"/>
      <c r="M26" s="30"/>
      <c r="N26" s="20" t="str">
        <f>IFERROR(VLOOKUP(F26,'Validation (Micron)'!A:I,9,0),"")</f>
        <v/>
      </c>
      <c r="O26" s="20" t="str">
        <f>IFERROR(VLOOKUP(F26,'Item master'!A:C,3,0),"")</f>
        <v/>
      </c>
      <c r="P26" s="20" t="str">
        <f>IFERROR(VLOOKUP(F26,'Item master'!A:E,5,0),"")</f>
        <v/>
      </c>
      <c r="Q26" s="31" t="str">
        <f t="shared" si="2"/>
        <v/>
      </c>
      <c r="R26" s="31" t="e">
        <f>VLOOKUP(Q26,'Validation (Micron)'!#REF!,1,0)</f>
        <v>#REF!</v>
      </c>
      <c r="S26" s="20" t="str">
        <f>IFERROR(VLOOKUP(F26,'Validation (Micron)'!A:K,11,0),"")</f>
        <v/>
      </c>
      <c r="T26" s="20" t="str">
        <f>IFERROR(VLOOKUP(F26,'Validation (Micron)'!A:J,10,0),"")</f>
        <v/>
      </c>
    </row>
    <row r="27" spans="1:20" x14ac:dyDescent="0.3">
      <c r="A27" s="4">
        <v>25</v>
      </c>
      <c r="B27" s="4"/>
      <c r="C27" s="32"/>
      <c r="D27" s="32"/>
      <c r="E27" s="2"/>
      <c r="F27" s="35"/>
      <c r="G27" s="35"/>
      <c r="H27" s="35"/>
      <c r="I27" s="2"/>
      <c r="J27" s="2"/>
      <c r="K27" s="38"/>
      <c r="L27" s="2"/>
      <c r="M27" s="30"/>
      <c r="N27" s="20" t="str">
        <f>IFERROR(VLOOKUP(F27,'Validation (Micron)'!A:I,9,0),"")</f>
        <v/>
      </c>
      <c r="O27" s="20" t="str">
        <f>IFERROR(VLOOKUP(F27,'Item master'!A:C,3,0),"")</f>
        <v/>
      </c>
      <c r="P27" s="20" t="str">
        <f>IFERROR(VLOOKUP(F27,'Item master'!A:E,5,0),"")</f>
        <v/>
      </c>
      <c r="Q27" s="31" t="str">
        <f t="shared" si="2"/>
        <v/>
      </c>
      <c r="R27" s="31" t="e">
        <f>VLOOKUP(Q27,'Validation (Micron)'!#REF!,1,0)</f>
        <v>#REF!</v>
      </c>
      <c r="S27" s="20" t="str">
        <f>IFERROR(VLOOKUP(F27,'Validation (Micron)'!A:K,11,0),"")</f>
        <v/>
      </c>
      <c r="T27" s="20" t="str">
        <f>IFERROR(VLOOKUP(F27,'Validation (Micron)'!A:J,10,0),"")</f>
        <v/>
      </c>
    </row>
    <row r="28" spans="1:20" x14ac:dyDescent="0.3">
      <c r="A28" s="4">
        <v>26</v>
      </c>
      <c r="B28" s="4"/>
      <c r="C28" s="32"/>
      <c r="D28" s="32"/>
      <c r="E28" s="2"/>
      <c r="F28" s="35"/>
      <c r="G28" s="35"/>
      <c r="H28" s="35"/>
      <c r="I28" s="2"/>
      <c r="J28" s="2"/>
      <c r="K28" s="38"/>
      <c r="L28" s="2"/>
      <c r="M28" s="30"/>
      <c r="N28" s="20" t="str">
        <f>IFERROR(VLOOKUP(F28,'Validation (Micron)'!A:I,9,0),"")</f>
        <v/>
      </c>
      <c r="O28" s="20" t="str">
        <f>IFERROR(VLOOKUP(F28,'Item master'!A:C,3,0),"")</f>
        <v/>
      </c>
      <c r="P28" s="20" t="str">
        <f>IFERROR(VLOOKUP(F28,'Item master'!A:E,5,0),"")</f>
        <v/>
      </c>
      <c r="Q28" s="31" t="str">
        <f t="shared" si="2"/>
        <v/>
      </c>
      <c r="R28" s="31" t="e">
        <f>VLOOKUP(Q28,'Validation (Micron)'!#REF!,1,0)</f>
        <v>#REF!</v>
      </c>
      <c r="S28" s="20" t="str">
        <f>IFERROR(VLOOKUP(F28,'Validation (Micron)'!A:K,11,0),"")</f>
        <v/>
      </c>
      <c r="T28" s="20" t="str">
        <f>IFERROR(VLOOKUP(F28,'Validation (Micron)'!A:J,10,0),"")</f>
        <v/>
      </c>
    </row>
    <row r="29" spans="1:20" x14ac:dyDescent="0.3">
      <c r="A29" s="4">
        <v>27</v>
      </c>
      <c r="B29" s="4"/>
      <c r="C29" s="32"/>
      <c r="D29" s="32"/>
      <c r="E29" s="2"/>
      <c r="F29" s="35"/>
      <c r="G29" s="35"/>
      <c r="H29" s="35"/>
      <c r="I29" s="2"/>
      <c r="J29" s="2"/>
      <c r="K29" s="38"/>
      <c r="L29" s="2"/>
      <c r="M29" s="30"/>
      <c r="N29" s="20" t="str">
        <f>IFERROR(VLOOKUP(F29,'Validation (Micron)'!A:I,9,0),"")</f>
        <v/>
      </c>
      <c r="O29" s="20" t="str">
        <f>IFERROR(VLOOKUP(F29,'Item master'!A:C,3,0),"")</f>
        <v/>
      </c>
      <c r="P29" s="20" t="str">
        <f>IFERROR(VLOOKUP(F29,'Item master'!A:E,5,0),"")</f>
        <v/>
      </c>
      <c r="Q29" s="31" t="str">
        <f t="shared" si="2"/>
        <v/>
      </c>
      <c r="R29" s="31" t="e">
        <f>VLOOKUP(Q29,'Validation (Micron)'!#REF!,1,0)</f>
        <v>#REF!</v>
      </c>
      <c r="S29" s="20" t="str">
        <f>IFERROR(VLOOKUP(F29,'Validation (Micron)'!A:K,11,0),"")</f>
        <v/>
      </c>
      <c r="T29" s="20" t="str">
        <f>IFERROR(VLOOKUP(F29,'Validation (Micron)'!A:J,10,0),"")</f>
        <v/>
      </c>
    </row>
    <row r="30" spans="1:20" x14ac:dyDescent="0.3">
      <c r="A30" s="4">
        <v>28</v>
      </c>
      <c r="B30" s="4"/>
      <c r="C30" s="32"/>
      <c r="D30" s="32"/>
      <c r="E30" s="2"/>
      <c r="F30" s="35"/>
      <c r="G30" s="35"/>
      <c r="H30" s="35"/>
      <c r="I30" s="2"/>
      <c r="J30" s="2"/>
      <c r="K30" s="38"/>
      <c r="L30" s="2"/>
      <c r="M30" s="30"/>
      <c r="N30" s="20" t="str">
        <f>IFERROR(VLOOKUP(F30,'Validation (Micron)'!A:I,9,0),"")</f>
        <v/>
      </c>
      <c r="O30" s="20" t="str">
        <f>IFERROR(VLOOKUP(F30,'Item master'!A:C,3,0),"")</f>
        <v/>
      </c>
      <c r="P30" s="20" t="str">
        <f>IFERROR(VLOOKUP(F30,'Item master'!A:E,5,0),"")</f>
        <v/>
      </c>
      <c r="Q30" s="31" t="str">
        <f t="shared" si="2"/>
        <v/>
      </c>
      <c r="R30" s="31" t="e">
        <f>VLOOKUP(Q30,'Validation (Micron)'!#REF!,1,0)</f>
        <v>#REF!</v>
      </c>
      <c r="S30" s="20" t="str">
        <f>IFERROR(VLOOKUP(F30,'Validation (Micron)'!A:K,11,0),"")</f>
        <v/>
      </c>
      <c r="T30" s="20" t="str">
        <f>IFERROR(VLOOKUP(F30,'Validation (Micron)'!A:J,10,0),"")</f>
        <v/>
      </c>
    </row>
    <row r="31" spans="1:20" x14ac:dyDescent="0.3">
      <c r="A31" s="4">
        <v>29</v>
      </c>
      <c r="B31" s="4"/>
      <c r="C31" s="32"/>
      <c r="D31" s="32"/>
      <c r="E31" s="2"/>
      <c r="F31" s="35"/>
      <c r="G31" s="35"/>
      <c r="H31" s="35"/>
      <c r="I31" s="2"/>
      <c r="J31" s="2"/>
      <c r="K31" s="38"/>
      <c r="L31" s="2"/>
      <c r="M31" s="30"/>
      <c r="N31" s="20" t="str">
        <f>IFERROR(VLOOKUP(F31,'Validation (Micron)'!A:I,9,0),"")</f>
        <v/>
      </c>
      <c r="O31" s="20" t="str">
        <f>IFERROR(VLOOKUP(F31,'Item master'!A:C,3,0),"")</f>
        <v/>
      </c>
      <c r="P31" s="20" t="str">
        <f>IFERROR(VLOOKUP(F31,'Item master'!A:E,5,0),"")</f>
        <v/>
      </c>
      <c r="Q31" s="31" t="str">
        <f t="shared" si="2"/>
        <v/>
      </c>
      <c r="R31" s="31" t="e">
        <f>VLOOKUP(Q31,'Validation (Micron)'!#REF!,1,0)</f>
        <v>#REF!</v>
      </c>
      <c r="S31" s="20" t="str">
        <f>IFERROR(VLOOKUP(F31,'Validation (Micron)'!A:K,11,0),"")</f>
        <v/>
      </c>
      <c r="T31" s="20" t="str">
        <f>IFERROR(VLOOKUP(F31,'Validation (Micron)'!A:J,10,0),"")</f>
        <v/>
      </c>
    </row>
    <row r="32" spans="1:20" x14ac:dyDescent="0.3">
      <c r="A32" s="4">
        <v>30</v>
      </c>
      <c r="B32" s="4"/>
      <c r="C32" s="32"/>
      <c r="D32" s="32"/>
      <c r="E32" s="2"/>
      <c r="F32" s="35"/>
      <c r="G32" s="35"/>
      <c r="H32" s="35"/>
      <c r="I32" s="2"/>
      <c r="J32" s="2"/>
      <c r="K32" s="38"/>
      <c r="L32" s="2"/>
      <c r="M32" s="30"/>
      <c r="N32" s="20" t="str">
        <f>IFERROR(VLOOKUP(F32,'Validation (Micron)'!A:I,9,0),"")</f>
        <v/>
      </c>
      <c r="O32" s="20" t="str">
        <f>IFERROR(VLOOKUP(F32,'Item master'!A:C,3,0),"")</f>
        <v/>
      </c>
      <c r="P32" s="20" t="str">
        <f>IFERROR(VLOOKUP(F32,'Item master'!A:E,5,0),"")</f>
        <v/>
      </c>
      <c r="Q32" s="31" t="str">
        <f t="shared" si="2"/>
        <v/>
      </c>
      <c r="R32" s="31" t="e">
        <f>VLOOKUP(Q32,'Validation (Micron)'!#REF!,1,0)</f>
        <v>#REF!</v>
      </c>
      <c r="S32" s="20" t="str">
        <f>IFERROR(VLOOKUP(F32,'Validation (Micron)'!A:K,11,0),"")</f>
        <v/>
      </c>
      <c r="T32" s="20" t="str">
        <f>IFERROR(VLOOKUP(F32,'Validation (Micron)'!A:J,10,0),"")</f>
        <v/>
      </c>
    </row>
    <row r="33" spans="1:20" x14ac:dyDescent="0.3">
      <c r="A33" s="32">
        <v>31</v>
      </c>
      <c r="B33" s="4"/>
      <c r="C33" s="32"/>
      <c r="D33" s="32"/>
      <c r="E33" s="2"/>
      <c r="F33" s="35"/>
      <c r="G33" s="35"/>
      <c r="H33" s="35"/>
      <c r="I33" s="2"/>
      <c r="J33" s="2"/>
      <c r="K33" s="38"/>
      <c r="L33" s="2"/>
      <c r="M33" s="30"/>
      <c r="N33" s="20" t="str">
        <f>IFERROR(VLOOKUP(F33,'Validation (Micron)'!A:I,9,0),"")</f>
        <v/>
      </c>
      <c r="O33" s="20" t="str">
        <f>IFERROR(VLOOKUP(F33,'Item master'!A:C,3,0),"")</f>
        <v/>
      </c>
      <c r="P33" s="20" t="str">
        <f>IFERROR(VLOOKUP(F33,'Item master'!A:E,5,0),"")</f>
        <v/>
      </c>
      <c r="Q33" s="31" t="str">
        <f t="shared" si="2"/>
        <v/>
      </c>
      <c r="R33" s="31" t="e">
        <f>VLOOKUP(Q33,'Validation (Micron)'!#REF!,1,0)</f>
        <v>#REF!</v>
      </c>
      <c r="S33" s="20" t="str">
        <f>IFERROR(VLOOKUP(F33,'Validation (Micron)'!A:K,11,0),"")</f>
        <v/>
      </c>
      <c r="T33" s="20" t="str">
        <f>IFERROR(VLOOKUP(F33,'Validation (Micron)'!A:J,10,0),"")</f>
        <v/>
      </c>
    </row>
    <row r="34" spans="1:20" x14ac:dyDescent="0.3">
      <c r="A34" s="4">
        <v>32</v>
      </c>
      <c r="B34" s="4"/>
      <c r="C34" s="32"/>
      <c r="D34" s="32"/>
      <c r="E34" s="2"/>
      <c r="F34" s="35"/>
      <c r="G34" s="35"/>
      <c r="H34" s="35"/>
      <c r="I34" s="2"/>
      <c r="J34" s="2"/>
      <c r="K34" s="38"/>
      <c r="L34" s="2"/>
      <c r="M34" s="30"/>
      <c r="N34" s="20" t="str">
        <f>IFERROR(VLOOKUP(F34,'Validation (Micron)'!A:I,9,0),"")</f>
        <v/>
      </c>
      <c r="O34" s="20" t="str">
        <f>IFERROR(VLOOKUP(F34,'Item master'!A:C,3,0),"")</f>
        <v/>
      </c>
      <c r="P34" s="20" t="str">
        <f>IFERROR(VLOOKUP(F34,'Item master'!A:E,5,0),"")</f>
        <v/>
      </c>
      <c r="Q34" s="31" t="str">
        <f t="shared" si="2"/>
        <v/>
      </c>
      <c r="R34" s="31" t="e">
        <f>VLOOKUP(Q34,'Validation (Micron)'!#REF!,1,0)</f>
        <v>#REF!</v>
      </c>
      <c r="S34" s="20" t="str">
        <f>IFERROR(VLOOKUP(F34,'Validation (Micron)'!A:K,11,0),"")</f>
        <v/>
      </c>
      <c r="T34" s="20" t="str">
        <f>IFERROR(VLOOKUP(F34,'Validation (Micron)'!A:J,10,0),"")</f>
        <v/>
      </c>
    </row>
    <row r="35" spans="1:20" x14ac:dyDescent="0.3">
      <c r="A35" s="4">
        <v>33</v>
      </c>
      <c r="B35" s="4"/>
      <c r="C35" s="32"/>
      <c r="D35" s="32"/>
      <c r="E35" s="2"/>
      <c r="F35" s="35"/>
      <c r="G35" s="35"/>
      <c r="H35" s="35"/>
      <c r="I35" s="2"/>
      <c r="J35" s="2"/>
      <c r="K35" s="38"/>
      <c r="L35" s="2"/>
      <c r="M35" s="30"/>
      <c r="N35" s="20" t="str">
        <f>IFERROR(VLOOKUP(F35,'Validation (Micron)'!A:I,9,0),"")</f>
        <v/>
      </c>
      <c r="O35" s="20" t="str">
        <f>IFERROR(VLOOKUP(F35,'Item master'!A:C,3,0),"")</f>
        <v/>
      </c>
      <c r="P35" s="20" t="str">
        <f>IFERROR(VLOOKUP(F35,'Item master'!A:E,5,0),"")</f>
        <v/>
      </c>
      <c r="Q35" s="31" t="str">
        <f t="shared" si="2"/>
        <v/>
      </c>
      <c r="R35" s="31" t="e">
        <f>VLOOKUP(Q35,'Validation (Micron)'!#REF!,1,0)</f>
        <v>#REF!</v>
      </c>
      <c r="S35" s="20" t="str">
        <f>IFERROR(VLOOKUP(F35,'Validation (Micron)'!A:K,11,0),"")</f>
        <v/>
      </c>
      <c r="T35" s="20" t="str">
        <f>IFERROR(VLOOKUP(F35,'Validation (Micron)'!A:J,10,0),"")</f>
        <v/>
      </c>
    </row>
    <row r="36" spans="1:20" x14ac:dyDescent="0.3">
      <c r="A36" s="4">
        <v>34</v>
      </c>
      <c r="B36" s="4"/>
      <c r="C36" s="32"/>
      <c r="D36" s="32"/>
      <c r="E36" s="2"/>
      <c r="F36" s="35"/>
      <c r="G36" s="35"/>
      <c r="H36" s="35"/>
      <c r="I36" s="2"/>
      <c r="J36" s="2"/>
      <c r="K36" s="38"/>
      <c r="L36" s="2"/>
      <c r="M36" s="30"/>
      <c r="N36" s="20" t="str">
        <f>IFERROR(VLOOKUP(F36,'Validation (Micron)'!A:I,9,0),"")</f>
        <v/>
      </c>
      <c r="O36" s="20" t="str">
        <f>IFERROR(VLOOKUP(F36,'Item master'!A:C,3,0),"")</f>
        <v/>
      </c>
      <c r="P36" s="20" t="str">
        <f>IFERROR(VLOOKUP(F36,'Item master'!A:E,5,0),"")</f>
        <v/>
      </c>
      <c r="Q36" s="31" t="str">
        <f t="shared" si="2"/>
        <v/>
      </c>
      <c r="R36" s="31" t="e">
        <f>VLOOKUP(Q36,'Validation (Micron)'!#REF!,1,0)</f>
        <v>#REF!</v>
      </c>
      <c r="S36" s="20" t="str">
        <f>IFERROR(VLOOKUP(F36,'Validation (Micron)'!A:K,11,0),"")</f>
        <v/>
      </c>
      <c r="T36" s="20" t="str">
        <f>IFERROR(VLOOKUP(F36,'Validation (Micron)'!A:J,10,0),"")</f>
        <v/>
      </c>
    </row>
    <row r="37" spans="1:20" x14ac:dyDescent="0.3">
      <c r="A37" s="4">
        <v>35</v>
      </c>
      <c r="B37" s="4"/>
      <c r="C37" s="32"/>
      <c r="D37" s="32"/>
      <c r="E37" s="2"/>
      <c r="F37" s="35"/>
      <c r="G37" s="35"/>
      <c r="H37" s="35"/>
      <c r="I37" s="2"/>
      <c r="J37" s="2"/>
      <c r="K37" s="38"/>
      <c r="L37" s="2"/>
      <c r="M37" s="30"/>
      <c r="N37" s="20" t="str">
        <f>IFERROR(VLOOKUP(F37,'Validation (Micron)'!A:I,9,0),"")</f>
        <v/>
      </c>
      <c r="O37" s="20" t="str">
        <f>IFERROR(VLOOKUP(F37,'Item master'!A:C,3,0),"")</f>
        <v/>
      </c>
      <c r="P37" s="20" t="str">
        <f>IFERROR(VLOOKUP(F37,'Item master'!A:E,5,0),"")</f>
        <v/>
      </c>
      <c r="Q37" s="31" t="str">
        <f t="shared" si="2"/>
        <v/>
      </c>
      <c r="R37" s="31" t="e">
        <f>VLOOKUP(Q37,'Validation (Micron)'!#REF!,1,0)</f>
        <v>#REF!</v>
      </c>
      <c r="S37" s="20" t="str">
        <f>IFERROR(VLOOKUP(F37,'Validation (Micron)'!A:K,11,0),"")</f>
        <v/>
      </c>
      <c r="T37" s="20" t="str">
        <f>IFERROR(VLOOKUP(F37,'Validation (Micron)'!A:J,10,0),"")</f>
        <v/>
      </c>
    </row>
    <row r="38" spans="1:20" x14ac:dyDescent="0.3">
      <c r="A38" s="4">
        <v>36</v>
      </c>
      <c r="B38" s="4"/>
      <c r="C38" s="32"/>
      <c r="D38" s="32"/>
      <c r="E38" s="2"/>
      <c r="F38" s="35"/>
      <c r="G38" s="35"/>
      <c r="H38" s="35"/>
      <c r="I38" s="2"/>
      <c r="J38" s="2"/>
      <c r="K38" s="38"/>
      <c r="L38" s="2"/>
      <c r="M38" s="30"/>
      <c r="N38" s="20" t="str">
        <f>IFERROR(VLOOKUP(F38,'Validation (Micron)'!A:I,9,0),"")</f>
        <v/>
      </c>
      <c r="O38" s="20" t="str">
        <f>IFERROR(VLOOKUP(F38,'Item master'!A:C,3,0),"")</f>
        <v/>
      </c>
      <c r="P38" s="20" t="str">
        <f>IFERROR(VLOOKUP(F38,'Item master'!A:E,5,0),"")</f>
        <v/>
      </c>
      <c r="Q38" s="31" t="str">
        <f t="shared" si="2"/>
        <v/>
      </c>
      <c r="R38" s="31" t="e">
        <f>VLOOKUP(Q38,'Validation (Micron)'!#REF!,1,0)</f>
        <v>#REF!</v>
      </c>
      <c r="S38" s="20" t="str">
        <f>IFERROR(VLOOKUP(F38,'Validation (Micron)'!A:K,11,0),"")</f>
        <v/>
      </c>
      <c r="T38" s="20" t="str">
        <f>IFERROR(VLOOKUP(F38,'Validation (Micron)'!A:J,10,0),"")</f>
        <v/>
      </c>
    </row>
    <row r="39" spans="1:20" x14ac:dyDescent="0.3">
      <c r="A39" s="4">
        <v>37</v>
      </c>
      <c r="B39" s="4"/>
      <c r="C39" s="32"/>
      <c r="D39" s="32"/>
      <c r="E39" s="2"/>
      <c r="F39" s="35"/>
      <c r="G39" s="35"/>
      <c r="H39" s="35"/>
      <c r="I39" s="2"/>
      <c r="J39" s="2"/>
      <c r="K39" s="38"/>
      <c r="L39" s="2"/>
      <c r="M39" s="30"/>
      <c r="N39" s="20" t="str">
        <f>IFERROR(VLOOKUP(F39,'Validation (Micron)'!A:I,9,0),"")</f>
        <v/>
      </c>
      <c r="O39" s="20" t="str">
        <f>IFERROR(VLOOKUP(F39,'Item master'!A:C,3,0),"")</f>
        <v/>
      </c>
      <c r="P39" s="20" t="str">
        <f>IFERROR(VLOOKUP(F39,'Item master'!A:E,5,0),"")</f>
        <v/>
      </c>
      <c r="Q39" s="31" t="str">
        <f t="shared" si="2"/>
        <v/>
      </c>
      <c r="R39" s="31" t="e">
        <f>VLOOKUP(Q39,'Validation (Micron)'!#REF!,1,0)</f>
        <v>#REF!</v>
      </c>
      <c r="S39" s="20" t="str">
        <f>IFERROR(VLOOKUP(F39,'Validation (Micron)'!A:K,11,0),"")</f>
        <v/>
      </c>
      <c r="T39" s="20" t="str">
        <f>IFERROR(VLOOKUP(F39,'Validation (Micron)'!A:J,10,0),"")</f>
        <v/>
      </c>
    </row>
    <row r="40" spans="1:20" x14ac:dyDescent="0.3">
      <c r="A40" s="4">
        <v>38</v>
      </c>
      <c r="B40" s="4"/>
      <c r="C40" s="32"/>
      <c r="D40" s="32"/>
      <c r="E40" s="2"/>
      <c r="F40" s="35"/>
      <c r="G40" s="35"/>
      <c r="H40" s="35"/>
      <c r="I40" s="2"/>
      <c r="J40" s="2"/>
      <c r="K40" s="38"/>
      <c r="L40" s="2"/>
      <c r="M40" s="30"/>
      <c r="N40" s="20" t="str">
        <f>IFERROR(VLOOKUP(F40,'Validation (Micron)'!A:I,9,0),"")</f>
        <v/>
      </c>
      <c r="O40" s="20" t="str">
        <f>IFERROR(VLOOKUP(F40,'Item master'!A:C,3,0),"")</f>
        <v/>
      </c>
      <c r="P40" s="20" t="str">
        <f>IFERROR(VLOOKUP(F40,'Item master'!A:E,5,0),"")</f>
        <v/>
      </c>
      <c r="Q40" s="31" t="str">
        <f t="shared" si="2"/>
        <v/>
      </c>
      <c r="R40" s="31" t="e">
        <f>VLOOKUP(Q40,'Validation (Micron)'!#REF!,1,0)</f>
        <v>#REF!</v>
      </c>
      <c r="S40" s="20" t="str">
        <f>IFERROR(VLOOKUP(F40,'Validation (Micron)'!A:K,11,0),"")</f>
        <v/>
      </c>
      <c r="T40" s="20" t="str">
        <f>IFERROR(VLOOKUP(F40,'Validation (Micron)'!A:J,10,0),"")</f>
        <v/>
      </c>
    </row>
    <row r="41" spans="1:20" x14ac:dyDescent="0.3">
      <c r="A41" s="4">
        <v>39</v>
      </c>
      <c r="B41" s="4"/>
      <c r="C41" s="32"/>
      <c r="D41" s="32"/>
      <c r="E41" s="2"/>
      <c r="F41" s="35"/>
      <c r="G41" s="35"/>
      <c r="H41" s="35"/>
      <c r="I41" s="2"/>
      <c r="J41" s="2"/>
      <c r="K41" s="38"/>
      <c r="L41" s="2"/>
      <c r="M41" s="30"/>
      <c r="N41" s="20" t="str">
        <f>IFERROR(VLOOKUP(F41,'Validation (Micron)'!A:I,9,0),"")</f>
        <v/>
      </c>
      <c r="O41" s="20" t="str">
        <f>IFERROR(VLOOKUP(F41,'Item master'!A:C,3,0),"")</f>
        <v/>
      </c>
      <c r="P41" s="20" t="str">
        <f>IFERROR(VLOOKUP(F41,'Item master'!A:E,5,0),"")</f>
        <v/>
      </c>
      <c r="Q41" s="31" t="str">
        <f t="shared" si="2"/>
        <v/>
      </c>
      <c r="R41" s="31" t="e">
        <f>VLOOKUP(Q41,'Validation (Micron)'!#REF!,1,0)</f>
        <v>#REF!</v>
      </c>
      <c r="S41" s="20" t="str">
        <f>IFERROR(VLOOKUP(F41,'Validation (Micron)'!A:K,11,0),"")</f>
        <v/>
      </c>
      <c r="T41" s="20" t="str">
        <f>IFERROR(VLOOKUP(F41,'Validation (Micron)'!A:J,10,0),"")</f>
        <v/>
      </c>
    </row>
    <row r="42" spans="1:20" x14ac:dyDescent="0.3">
      <c r="A42" s="4">
        <v>40</v>
      </c>
      <c r="B42" s="4"/>
      <c r="C42" s="32"/>
      <c r="D42" s="32"/>
      <c r="E42" s="2"/>
      <c r="F42" s="35"/>
      <c r="G42" s="35"/>
      <c r="H42" s="35"/>
      <c r="I42" s="2"/>
      <c r="J42" s="2"/>
      <c r="K42" s="38"/>
      <c r="L42" s="2"/>
      <c r="M42" s="30"/>
      <c r="N42" s="20" t="str">
        <f>IFERROR(VLOOKUP(F42,'Validation (Micron)'!A:I,9,0),"")</f>
        <v/>
      </c>
      <c r="O42" s="20" t="str">
        <f>IFERROR(VLOOKUP(F42,'Item master'!A:C,3,0),"")</f>
        <v/>
      </c>
      <c r="P42" s="20" t="str">
        <f>IFERROR(VLOOKUP(F42,'Item master'!A:E,5,0),"")</f>
        <v/>
      </c>
      <c r="Q42" s="31" t="str">
        <f t="shared" si="2"/>
        <v/>
      </c>
      <c r="R42" s="31" t="e">
        <f>VLOOKUP(Q42,'Validation (Micron)'!#REF!,1,0)</f>
        <v>#REF!</v>
      </c>
      <c r="S42" s="20" t="str">
        <f>IFERROR(VLOOKUP(F42,'Validation (Micron)'!A:K,11,0),"")</f>
        <v/>
      </c>
      <c r="T42" s="20" t="str">
        <f>IFERROR(VLOOKUP(F42,'Validation (Micron)'!A:J,10,0),"")</f>
        <v/>
      </c>
    </row>
    <row r="43" spans="1:20" x14ac:dyDescent="0.3">
      <c r="A43" s="32">
        <v>41</v>
      </c>
      <c r="B43" s="4"/>
      <c r="C43" s="32"/>
      <c r="D43" s="32"/>
      <c r="E43" s="2"/>
      <c r="F43" s="35"/>
      <c r="G43" s="35"/>
      <c r="H43" s="35"/>
      <c r="I43" s="2"/>
      <c r="J43" s="2"/>
      <c r="K43" s="38"/>
      <c r="L43" s="2"/>
      <c r="M43" s="30"/>
      <c r="N43" s="20" t="str">
        <f>IFERROR(VLOOKUP(F43,'Validation (Micron)'!A:I,9,0),"")</f>
        <v/>
      </c>
      <c r="O43" s="20" t="str">
        <f>IFERROR(VLOOKUP(F43,'Item master'!A:C,3,0),"")</f>
        <v/>
      </c>
      <c r="P43" s="20" t="str">
        <f>IFERROR(VLOOKUP(F43,'Item master'!A:E,5,0),"")</f>
        <v/>
      </c>
      <c r="Q43" s="31" t="str">
        <f t="shared" si="2"/>
        <v/>
      </c>
      <c r="R43" s="31" t="e">
        <f>VLOOKUP(Q43,'Validation (Micron)'!#REF!,1,0)</f>
        <v>#REF!</v>
      </c>
      <c r="S43" s="20" t="str">
        <f>IFERROR(VLOOKUP(F43,'Validation (Micron)'!A:K,11,0),"")</f>
        <v/>
      </c>
      <c r="T43" s="20" t="str">
        <f>IFERROR(VLOOKUP(F43,'Validation (Micron)'!A:J,10,0),"")</f>
        <v/>
      </c>
    </row>
    <row r="44" spans="1:20" x14ac:dyDescent="0.3">
      <c r="A44" s="4">
        <v>42</v>
      </c>
      <c r="B44" s="4"/>
      <c r="C44" s="32"/>
      <c r="D44" s="32"/>
      <c r="E44" s="2"/>
      <c r="F44" s="35"/>
      <c r="G44" s="35"/>
      <c r="H44" s="35"/>
      <c r="I44" s="2"/>
      <c r="J44" s="2"/>
      <c r="K44" s="38"/>
      <c r="L44" s="2"/>
      <c r="M44" s="30"/>
      <c r="N44" s="20" t="str">
        <f>IFERROR(VLOOKUP(F44,'Validation (Micron)'!A:I,9,0),"")</f>
        <v/>
      </c>
      <c r="O44" s="20" t="str">
        <f>IFERROR(VLOOKUP(F44,'Item master'!A:C,3,0),"")</f>
        <v/>
      </c>
      <c r="P44" s="20" t="str">
        <f>IFERROR(VLOOKUP(F44,'Item master'!A:E,5,0),"")</f>
        <v/>
      </c>
      <c r="Q44" s="31" t="str">
        <f t="shared" si="2"/>
        <v/>
      </c>
      <c r="R44" s="31" t="e">
        <f>VLOOKUP(Q44,'Validation (Micron)'!#REF!,1,0)</f>
        <v>#REF!</v>
      </c>
      <c r="S44" s="20" t="str">
        <f>IFERROR(VLOOKUP(F44,'Validation (Micron)'!A:K,11,0),"")</f>
        <v/>
      </c>
      <c r="T44" s="20" t="str">
        <f>IFERROR(VLOOKUP(F44,'Validation (Micron)'!A:J,10,0),"")</f>
        <v/>
      </c>
    </row>
    <row r="45" spans="1:20" x14ac:dyDescent="0.3">
      <c r="A45" s="4">
        <v>43</v>
      </c>
      <c r="B45" s="4"/>
      <c r="C45" s="32"/>
      <c r="D45" s="32"/>
      <c r="E45" s="2"/>
      <c r="F45" s="35"/>
      <c r="G45" s="35"/>
      <c r="H45" s="35"/>
      <c r="I45" s="2"/>
      <c r="J45" s="2"/>
      <c r="K45" s="38"/>
      <c r="L45" s="2"/>
      <c r="M45" s="30"/>
      <c r="N45" s="20" t="str">
        <f>IFERROR(VLOOKUP(F45,'Validation (Micron)'!A:I,9,0),"")</f>
        <v/>
      </c>
      <c r="O45" s="20" t="str">
        <f>IFERROR(VLOOKUP(F45,'Item master'!A:C,3,0),"")</f>
        <v/>
      </c>
      <c r="P45" s="20" t="str">
        <f>IFERROR(VLOOKUP(F45,'Item master'!A:E,5,0),"")</f>
        <v/>
      </c>
      <c r="Q45" s="31" t="str">
        <f t="shared" si="2"/>
        <v/>
      </c>
      <c r="R45" s="31" t="e">
        <f>VLOOKUP(Q45,'Validation (Micron)'!#REF!,1,0)</f>
        <v>#REF!</v>
      </c>
      <c r="S45" s="20" t="str">
        <f>IFERROR(VLOOKUP(F45,'Validation (Micron)'!A:K,11,0),"")</f>
        <v/>
      </c>
      <c r="T45" s="20" t="str">
        <f>IFERROR(VLOOKUP(F45,'Validation (Micron)'!A:J,10,0),"")</f>
        <v/>
      </c>
    </row>
    <row r="46" spans="1:20" x14ac:dyDescent="0.3">
      <c r="A46" s="4">
        <v>44</v>
      </c>
      <c r="B46" s="4"/>
      <c r="C46" s="32"/>
      <c r="D46" s="32"/>
      <c r="E46" s="2"/>
      <c r="F46" s="35"/>
      <c r="G46" s="35"/>
      <c r="H46" s="35"/>
      <c r="I46" s="2"/>
      <c r="J46" s="2"/>
      <c r="K46" s="38"/>
      <c r="L46" s="2"/>
      <c r="M46" s="30"/>
      <c r="N46" s="20" t="str">
        <f>IFERROR(VLOOKUP(F46,'Validation (Micron)'!A:I,9,0),"")</f>
        <v/>
      </c>
      <c r="O46" s="20" t="str">
        <f>IFERROR(VLOOKUP(F46,'Item master'!A:C,3,0),"")</f>
        <v/>
      </c>
      <c r="P46" s="20" t="str">
        <f>IFERROR(VLOOKUP(F46,'Item master'!A:E,5,0),"")</f>
        <v/>
      </c>
      <c r="Q46" s="31" t="str">
        <f t="shared" si="2"/>
        <v/>
      </c>
      <c r="R46" s="31" t="e">
        <f>VLOOKUP(Q46,'Validation (Micron)'!#REF!,1,0)</f>
        <v>#REF!</v>
      </c>
      <c r="S46" s="20" t="str">
        <f>IFERROR(VLOOKUP(F46,'Validation (Micron)'!A:K,11,0),"")</f>
        <v/>
      </c>
      <c r="T46" s="20" t="str">
        <f>IFERROR(VLOOKUP(F46,'Validation (Micron)'!A:J,10,0),"")</f>
        <v/>
      </c>
    </row>
    <row r="47" spans="1:20" x14ac:dyDescent="0.3">
      <c r="A47" s="4">
        <v>45</v>
      </c>
      <c r="B47" s="4"/>
      <c r="C47" s="32"/>
      <c r="D47" s="32"/>
      <c r="E47" s="2"/>
      <c r="F47" s="35"/>
      <c r="G47" s="35"/>
      <c r="H47" s="35"/>
      <c r="I47" s="2"/>
      <c r="J47" s="2"/>
      <c r="K47" s="38"/>
      <c r="L47" s="2"/>
      <c r="M47" s="30"/>
      <c r="N47" s="20" t="str">
        <f>IFERROR(VLOOKUP(F47,'Validation (Micron)'!A:I,9,0),"")</f>
        <v/>
      </c>
      <c r="O47" s="20" t="str">
        <f>IFERROR(VLOOKUP(F47,'Item master'!A:C,3,0),"")</f>
        <v/>
      </c>
      <c r="P47" s="20" t="str">
        <f>IFERROR(VLOOKUP(F47,'Item master'!A:E,5,0),"")</f>
        <v/>
      </c>
      <c r="Q47" s="31" t="str">
        <f t="shared" si="2"/>
        <v/>
      </c>
      <c r="R47" s="31" t="e">
        <f>VLOOKUP(Q47,'Validation (Micron)'!#REF!,1,0)</f>
        <v>#REF!</v>
      </c>
      <c r="S47" s="20" t="str">
        <f>IFERROR(VLOOKUP(F47,'Validation (Micron)'!A:K,11,0),"")</f>
        <v/>
      </c>
      <c r="T47" s="20" t="str">
        <f>IFERROR(VLOOKUP(F47,'Validation (Micron)'!A:J,10,0),"")</f>
        <v/>
      </c>
    </row>
    <row r="48" spans="1:20" x14ac:dyDescent="0.3">
      <c r="A48" s="4">
        <v>46</v>
      </c>
      <c r="B48" s="4"/>
      <c r="C48" s="32"/>
      <c r="D48" s="32"/>
      <c r="E48" s="2"/>
      <c r="F48" s="35"/>
      <c r="G48" s="35"/>
      <c r="H48" s="35"/>
      <c r="I48" s="2"/>
      <c r="J48" s="2"/>
      <c r="K48" s="38"/>
      <c r="L48" s="2"/>
      <c r="M48" s="30"/>
      <c r="N48" s="20" t="str">
        <f>IFERROR(VLOOKUP(F48,'Validation (Micron)'!A:I,9,0),"")</f>
        <v/>
      </c>
      <c r="O48" s="20" t="str">
        <f>IFERROR(VLOOKUP(F48,'Item master'!A:C,3,0),"")</f>
        <v/>
      </c>
      <c r="P48" s="20" t="str">
        <f>IFERROR(VLOOKUP(F48,'Item master'!A:E,5,0),"")</f>
        <v/>
      </c>
      <c r="Q48" s="31" t="str">
        <f t="shared" si="2"/>
        <v/>
      </c>
      <c r="R48" s="31" t="e">
        <f>VLOOKUP(Q48,'Validation (Micron)'!#REF!,1,0)</f>
        <v>#REF!</v>
      </c>
      <c r="S48" s="20" t="str">
        <f>IFERROR(VLOOKUP(F48,'Validation (Micron)'!A:K,11,0),"")</f>
        <v/>
      </c>
      <c r="T48" s="20" t="str">
        <f>IFERROR(VLOOKUP(F48,'Validation (Micron)'!A:J,10,0),"")</f>
        <v/>
      </c>
    </row>
    <row r="49" spans="1:20" x14ac:dyDescent="0.3">
      <c r="A49" s="4">
        <v>47</v>
      </c>
      <c r="B49" s="4"/>
      <c r="C49" s="32"/>
      <c r="D49" s="32"/>
      <c r="E49" s="2"/>
      <c r="F49" s="35"/>
      <c r="G49" s="35"/>
      <c r="H49" s="35"/>
      <c r="I49" s="2"/>
      <c r="J49" s="2"/>
      <c r="K49" s="38"/>
      <c r="L49" s="2"/>
      <c r="M49" s="30"/>
      <c r="N49" s="20" t="str">
        <f>IFERROR(VLOOKUP(F49,'Validation (Micron)'!A:I,9,0),"")</f>
        <v/>
      </c>
      <c r="O49" s="20" t="str">
        <f>IFERROR(VLOOKUP(F49,'Item master'!A:C,3,0),"")</f>
        <v/>
      </c>
      <c r="P49" s="20" t="str">
        <f>IFERROR(VLOOKUP(F49,'Item master'!A:E,5,0),"")</f>
        <v/>
      </c>
      <c r="Q49" s="31" t="str">
        <f t="shared" si="2"/>
        <v/>
      </c>
      <c r="R49" s="31" t="e">
        <f>VLOOKUP(Q49,'Validation (Micron)'!#REF!,1,0)</f>
        <v>#REF!</v>
      </c>
      <c r="S49" s="20" t="str">
        <f>IFERROR(VLOOKUP(F49,'Validation (Micron)'!A:K,11,0),"")</f>
        <v/>
      </c>
      <c r="T49" s="20" t="str">
        <f>IFERROR(VLOOKUP(F49,'Validation (Micron)'!A:J,10,0),"")</f>
        <v/>
      </c>
    </row>
    <row r="50" spans="1:20" x14ac:dyDescent="0.3">
      <c r="A50" s="4">
        <v>48</v>
      </c>
      <c r="B50" s="4"/>
      <c r="C50" s="32"/>
      <c r="D50" s="32"/>
      <c r="E50" s="2"/>
      <c r="F50" s="35"/>
      <c r="G50" s="35"/>
      <c r="H50" s="35"/>
      <c r="I50" s="2"/>
      <c r="J50" s="2"/>
      <c r="K50" s="38"/>
      <c r="L50" s="2"/>
      <c r="M50" s="30"/>
      <c r="N50" s="20" t="str">
        <f>IFERROR(VLOOKUP(F50,'Validation (Micron)'!A:I,9,0),"")</f>
        <v/>
      </c>
      <c r="O50" s="20" t="str">
        <f>IFERROR(VLOOKUP(F50,'Item master'!A:C,3,0),"")</f>
        <v/>
      </c>
      <c r="P50" s="20" t="str">
        <f>IFERROR(VLOOKUP(F50,'Item master'!A:E,5,0),"")</f>
        <v/>
      </c>
      <c r="Q50" s="31" t="str">
        <f t="shared" si="2"/>
        <v/>
      </c>
      <c r="R50" s="31" t="e">
        <f>VLOOKUP(Q50,'Validation (Micron)'!#REF!,1,0)</f>
        <v>#REF!</v>
      </c>
      <c r="S50" s="20" t="str">
        <f>IFERROR(VLOOKUP(F50,'Validation (Micron)'!A:K,11,0),"")</f>
        <v/>
      </c>
      <c r="T50" s="20" t="str">
        <f>IFERROR(VLOOKUP(F50,'Validation (Micron)'!A:J,10,0),"")</f>
        <v/>
      </c>
    </row>
    <row r="51" spans="1:20" x14ac:dyDescent="0.3">
      <c r="A51" s="4">
        <v>49</v>
      </c>
      <c r="B51" s="4"/>
      <c r="C51" s="32"/>
      <c r="D51" s="32"/>
      <c r="E51" s="2"/>
      <c r="F51" s="35"/>
      <c r="G51" s="35"/>
      <c r="H51" s="35"/>
      <c r="I51" s="2"/>
      <c r="J51" s="2"/>
      <c r="K51" s="38"/>
      <c r="L51" s="2"/>
      <c r="M51" s="30"/>
      <c r="N51" s="20" t="str">
        <f>IFERROR(VLOOKUP(F51,'Validation (Micron)'!A:I,9,0),"")</f>
        <v/>
      </c>
      <c r="O51" s="20" t="str">
        <f>IFERROR(VLOOKUP(F51,'Item master'!A:C,3,0),"")</f>
        <v/>
      </c>
      <c r="P51" s="20" t="str">
        <f>IFERROR(VLOOKUP(F51,'Item master'!A:E,5,0),"")</f>
        <v/>
      </c>
      <c r="Q51" s="31" t="str">
        <f t="shared" si="2"/>
        <v/>
      </c>
      <c r="R51" s="31" t="e">
        <f>VLOOKUP(Q51,'Validation (Micron)'!#REF!,1,0)</f>
        <v>#REF!</v>
      </c>
      <c r="S51" s="20" t="str">
        <f>IFERROR(VLOOKUP(F51,'Validation (Micron)'!A:K,11,0),"")</f>
        <v/>
      </c>
      <c r="T51" s="20" t="str">
        <f>IFERROR(VLOOKUP(F51,'Validation (Micron)'!A:J,10,0),"")</f>
        <v/>
      </c>
    </row>
    <row r="52" spans="1:20" x14ac:dyDescent="0.3">
      <c r="A52" s="4">
        <v>50</v>
      </c>
      <c r="B52" s="4"/>
      <c r="C52" s="32"/>
      <c r="D52" s="32"/>
      <c r="E52" s="2"/>
      <c r="F52" s="35"/>
      <c r="G52" s="35"/>
      <c r="H52" s="35"/>
      <c r="I52" s="2"/>
      <c r="J52" s="2"/>
      <c r="K52" s="38"/>
      <c r="L52" s="2"/>
      <c r="M52" s="30"/>
      <c r="N52" s="20" t="str">
        <f>IFERROR(VLOOKUP(F52,'Validation (Micron)'!A:I,9,0),"")</f>
        <v/>
      </c>
      <c r="O52" s="20" t="str">
        <f>IFERROR(VLOOKUP(F52,'Item master'!A:C,3,0),"")</f>
        <v/>
      </c>
      <c r="P52" s="20" t="str">
        <f>IFERROR(VLOOKUP(F52,'Item master'!A:E,5,0),"")</f>
        <v/>
      </c>
      <c r="Q52" s="31" t="str">
        <f t="shared" si="2"/>
        <v/>
      </c>
      <c r="R52" s="31" t="e">
        <f>VLOOKUP(Q52,'Validation (Micron)'!#REF!,1,0)</f>
        <v>#REF!</v>
      </c>
      <c r="S52" s="20" t="str">
        <f>IFERROR(VLOOKUP(F52,'Validation (Micron)'!A:K,11,0),"")</f>
        <v/>
      </c>
      <c r="T52" s="20" t="str">
        <f>IFERROR(VLOOKUP(F52,'Validation (Micron)'!A:J,10,0),"")</f>
        <v/>
      </c>
    </row>
    <row r="53" spans="1:20" x14ac:dyDescent="0.3">
      <c r="A53" s="32">
        <v>51</v>
      </c>
      <c r="B53" s="4"/>
      <c r="C53" s="32"/>
      <c r="D53" s="32"/>
      <c r="E53" s="2"/>
      <c r="F53" s="35"/>
      <c r="G53" s="35"/>
      <c r="H53" s="35"/>
      <c r="I53" s="2"/>
      <c r="J53" s="2"/>
      <c r="K53" s="38"/>
      <c r="L53" s="2"/>
      <c r="M53" s="30"/>
      <c r="N53" s="20" t="str">
        <f>IFERROR(VLOOKUP(F53,'Validation (Micron)'!A:I,9,0),"")</f>
        <v/>
      </c>
      <c r="O53" s="20" t="str">
        <f>IFERROR(VLOOKUP(F53,'Item master'!A:C,3,0),"")</f>
        <v/>
      </c>
      <c r="P53" s="20" t="str">
        <f>IFERROR(VLOOKUP(F53,'Item master'!A:E,5,0),"")</f>
        <v/>
      </c>
      <c r="Q53" s="31" t="str">
        <f t="shared" si="2"/>
        <v/>
      </c>
      <c r="R53" s="31" t="e">
        <f>VLOOKUP(Q53,'Validation (Micron)'!#REF!,1,0)</f>
        <v>#REF!</v>
      </c>
      <c r="S53" s="20" t="str">
        <f>IFERROR(VLOOKUP(F53,'Validation (Micron)'!A:K,11,0),"")</f>
        <v/>
      </c>
      <c r="T53" s="20" t="str">
        <f>IFERROR(VLOOKUP(F53,'Validation (Micron)'!A:J,10,0),"")</f>
        <v/>
      </c>
    </row>
    <row r="54" spans="1:20" x14ac:dyDescent="0.3">
      <c r="A54" s="4">
        <v>52</v>
      </c>
      <c r="B54" s="4"/>
      <c r="C54" s="32"/>
      <c r="D54" s="32"/>
      <c r="E54" s="2"/>
      <c r="F54" s="35"/>
      <c r="G54" s="35"/>
      <c r="H54" s="35"/>
      <c r="I54" s="2"/>
      <c r="J54" s="2"/>
      <c r="K54" s="38"/>
      <c r="L54" s="2"/>
      <c r="M54" s="30"/>
      <c r="N54" s="20" t="str">
        <f>IFERROR(VLOOKUP(F54,'Validation (Micron)'!A:I,9,0),"")</f>
        <v/>
      </c>
      <c r="O54" s="20" t="str">
        <f>IFERROR(VLOOKUP(F54,'Item master'!A:C,3,0),"")</f>
        <v/>
      </c>
      <c r="P54" s="20" t="str">
        <f>IFERROR(VLOOKUP(F54,'Item master'!A:E,5,0),"")</f>
        <v/>
      </c>
      <c r="Q54" s="31" t="str">
        <f t="shared" si="2"/>
        <v/>
      </c>
      <c r="R54" s="31" t="e">
        <f>VLOOKUP(Q54,'Validation (Micron)'!#REF!,1,0)</f>
        <v>#REF!</v>
      </c>
      <c r="S54" s="20" t="str">
        <f>IFERROR(VLOOKUP(F54,'Validation (Micron)'!A:K,11,0),"")</f>
        <v/>
      </c>
      <c r="T54" s="20" t="str">
        <f>IFERROR(VLOOKUP(F54,'Validation (Micron)'!A:J,10,0),"")</f>
        <v/>
      </c>
    </row>
    <row r="55" spans="1:20" x14ac:dyDescent="0.3">
      <c r="A55" s="4">
        <v>53</v>
      </c>
      <c r="B55" s="4"/>
      <c r="C55" s="32"/>
      <c r="D55" s="32"/>
      <c r="E55" s="2"/>
      <c r="F55" s="35"/>
      <c r="G55" s="35"/>
      <c r="H55" s="35"/>
      <c r="I55" s="2"/>
      <c r="J55" s="2"/>
      <c r="K55" s="38"/>
      <c r="L55" s="2"/>
      <c r="M55" s="30"/>
      <c r="N55" s="20" t="str">
        <f>IFERROR(VLOOKUP(F55,'Validation (Micron)'!A:I,9,0),"")</f>
        <v/>
      </c>
      <c r="O55" s="20" t="str">
        <f>IFERROR(VLOOKUP(F55,'Item master'!A:C,3,0),"")</f>
        <v/>
      </c>
      <c r="P55" s="20" t="str">
        <f>IFERROR(VLOOKUP(F55,'Item master'!A:E,5,0),"")</f>
        <v/>
      </c>
      <c r="Q55" s="31" t="str">
        <f t="shared" si="2"/>
        <v/>
      </c>
      <c r="R55" s="31" t="e">
        <f>VLOOKUP(Q55,'Validation (Micron)'!#REF!,1,0)</f>
        <v>#REF!</v>
      </c>
      <c r="S55" s="20" t="str">
        <f>IFERROR(VLOOKUP(F55,'Validation (Micron)'!A:K,11,0),"")</f>
        <v/>
      </c>
      <c r="T55" s="20" t="str">
        <f>IFERROR(VLOOKUP(F55,'Validation (Micron)'!A:J,10,0),"")</f>
        <v/>
      </c>
    </row>
    <row r="56" spans="1:20" x14ac:dyDescent="0.3">
      <c r="A56" s="4">
        <v>54</v>
      </c>
      <c r="B56" s="4"/>
      <c r="C56" s="32"/>
      <c r="D56" s="32"/>
      <c r="E56" s="2"/>
      <c r="F56" s="35"/>
      <c r="G56" s="35"/>
      <c r="H56" s="35"/>
      <c r="I56" s="2"/>
      <c r="J56" s="2"/>
      <c r="K56" s="38"/>
      <c r="L56" s="2"/>
      <c r="M56" s="30"/>
      <c r="N56" s="20" t="str">
        <f>IFERROR(VLOOKUP(F56,'Validation (Micron)'!A:I,9,0),"")</f>
        <v/>
      </c>
      <c r="O56" s="20" t="str">
        <f>IFERROR(VLOOKUP(F56,'Item master'!A:C,3,0),"")</f>
        <v/>
      </c>
      <c r="P56" s="20" t="str">
        <f>IFERROR(VLOOKUP(F56,'Item master'!A:E,5,0),"")</f>
        <v/>
      </c>
      <c r="Q56" s="31" t="str">
        <f t="shared" si="2"/>
        <v/>
      </c>
      <c r="R56" s="31" t="e">
        <f>VLOOKUP(Q56,'Validation (Micron)'!#REF!,1,0)</f>
        <v>#REF!</v>
      </c>
      <c r="S56" s="20" t="str">
        <f>IFERROR(VLOOKUP(F56,'Validation (Micron)'!A:K,11,0),"")</f>
        <v/>
      </c>
      <c r="T56" s="20" t="str">
        <f>IFERROR(VLOOKUP(F56,'Validation (Micron)'!A:J,10,0),"")</f>
        <v/>
      </c>
    </row>
    <row r="57" spans="1:20" x14ac:dyDescent="0.3">
      <c r="A57" s="4">
        <v>55</v>
      </c>
      <c r="B57" s="4"/>
      <c r="C57" s="32"/>
      <c r="D57" s="32"/>
      <c r="E57" s="2"/>
      <c r="F57" s="35"/>
      <c r="G57" s="35"/>
      <c r="H57" s="35"/>
      <c r="I57" s="2"/>
      <c r="J57" s="2"/>
      <c r="K57" s="38"/>
      <c r="L57" s="2"/>
      <c r="M57" s="30"/>
      <c r="N57" s="20" t="str">
        <f>IFERROR(VLOOKUP(F57,'Validation (Micron)'!A:I,9,0),"")</f>
        <v/>
      </c>
      <c r="O57" s="20" t="str">
        <f>IFERROR(VLOOKUP(F57,'Item master'!A:C,3,0),"")</f>
        <v/>
      </c>
      <c r="P57" s="20" t="str">
        <f>IFERROR(VLOOKUP(F57,'Item master'!A:E,5,0),"")</f>
        <v/>
      </c>
      <c r="Q57" s="31" t="str">
        <f t="shared" si="2"/>
        <v/>
      </c>
      <c r="R57" s="31" t="e">
        <f>VLOOKUP(Q57,'Validation (Micron)'!#REF!,1,0)</f>
        <v>#REF!</v>
      </c>
      <c r="S57" s="20" t="str">
        <f>IFERROR(VLOOKUP(F57,'Validation (Micron)'!A:K,11,0),"")</f>
        <v/>
      </c>
      <c r="T57" s="20" t="str">
        <f>IFERROR(VLOOKUP(F57,'Validation (Micron)'!A:J,10,0),"")</f>
        <v/>
      </c>
    </row>
    <row r="58" spans="1:20" x14ac:dyDescent="0.3">
      <c r="A58" s="4">
        <v>56</v>
      </c>
      <c r="B58" s="4"/>
      <c r="C58" s="32"/>
      <c r="D58" s="32"/>
      <c r="E58" s="2"/>
      <c r="F58" s="35"/>
      <c r="G58" s="35"/>
      <c r="H58" s="35"/>
      <c r="I58" s="2"/>
      <c r="J58" s="2"/>
      <c r="K58" s="38"/>
      <c r="L58" s="2"/>
      <c r="M58" s="30"/>
      <c r="N58" s="20" t="str">
        <f>IFERROR(VLOOKUP(F58,'Validation (Micron)'!A:I,9,0),"")</f>
        <v/>
      </c>
      <c r="O58" s="20" t="str">
        <f>IFERROR(VLOOKUP(F58,'Item master'!A:C,3,0),"")</f>
        <v/>
      </c>
      <c r="P58" s="20" t="str">
        <f>IFERROR(VLOOKUP(F58,'Item master'!A:E,5,0),"")</f>
        <v/>
      </c>
      <c r="Q58" s="31" t="str">
        <f t="shared" si="2"/>
        <v/>
      </c>
      <c r="R58" s="31" t="e">
        <f>VLOOKUP(Q58,'Validation (Micron)'!#REF!,1,0)</f>
        <v>#REF!</v>
      </c>
      <c r="S58" s="20" t="str">
        <f>IFERROR(VLOOKUP(F58,'Validation (Micron)'!A:K,11,0),"")</f>
        <v/>
      </c>
      <c r="T58" s="20" t="str">
        <f>IFERROR(VLOOKUP(F58,'Validation (Micron)'!A:J,10,0),"")</f>
        <v/>
      </c>
    </row>
    <row r="59" spans="1:20" x14ac:dyDescent="0.3">
      <c r="A59" s="4">
        <v>57</v>
      </c>
      <c r="B59" s="4"/>
      <c r="C59" s="32"/>
      <c r="D59" s="32"/>
      <c r="E59" s="2"/>
      <c r="F59" s="35"/>
      <c r="G59" s="35"/>
      <c r="H59" s="35"/>
      <c r="I59" s="2"/>
      <c r="J59" s="2"/>
      <c r="K59" s="38"/>
      <c r="L59" s="2"/>
      <c r="M59" s="30"/>
      <c r="N59" s="20" t="str">
        <f>IFERROR(VLOOKUP(F59,'Validation (Micron)'!A:I,9,0),"")</f>
        <v/>
      </c>
      <c r="O59" s="20" t="str">
        <f>IFERROR(VLOOKUP(F59,'Item master'!A:C,3,0),"")</f>
        <v/>
      </c>
      <c r="P59" s="20" t="str">
        <f>IFERROR(VLOOKUP(F59,'Item master'!A:E,5,0),"")</f>
        <v/>
      </c>
      <c r="Q59" s="31" t="str">
        <f t="shared" si="2"/>
        <v/>
      </c>
      <c r="R59" s="31" t="e">
        <f>VLOOKUP(Q59,'Validation (Micron)'!#REF!,1,0)</f>
        <v>#REF!</v>
      </c>
      <c r="S59" s="20" t="str">
        <f>IFERROR(VLOOKUP(F59,'Validation (Micron)'!A:K,11,0),"")</f>
        <v/>
      </c>
      <c r="T59" s="20" t="str">
        <f>IFERROR(VLOOKUP(F59,'Validation (Micron)'!A:J,10,0),"")</f>
        <v/>
      </c>
    </row>
    <row r="60" spans="1:20" x14ac:dyDescent="0.3">
      <c r="A60" s="4">
        <v>58</v>
      </c>
      <c r="B60" s="4"/>
      <c r="C60" s="32"/>
      <c r="D60" s="32"/>
      <c r="E60" s="2"/>
      <c r="F60" s="35"/>
      <c r="G60" s="35"/>
      <c r="H60" s="35"/>
      <c r="I60" s="2"/>
      <c r="J60" s="2"/>
      <c r="K60" s="38"/>
      <c r="L60" s="2"/>
      <c r="M60" s="30"/>
      <c r="N60" s="20" t="str">
        <f>IFERROR(VLOOKUP(F60,'Validation (Micron)'!A:I,9,0),"")</f>
        <v/>
      </c>
      <c r="O60" s="20" t="str">
        <f>IFERROR(VLOOKUP(F60,'Item master'!A:C,3,0),"")</f>
        <v/>
      </c>
      <c r="P60" s="20" t="str">
        <f>IFERROR(VLOOKUP(F60,'Item master'!A:E,5,0),"")</f>
        <v/>
      </c>
      <c r="Q60" s="31" t="str">
        <f t="shared" si="2"/>
        <v/>
      </c>
      <c r="R60" s="31" t="e">
        <f>VLOOKUP(Q60,'Validation (Micron)'!#REF!,1,0)</f>
        <v>#REF!</v>
      </c>
      <c r="S60" s="20" t="str">
        <f>IFERROR(VLOOKUP(F60,'Validation (Micron)'!A:K,11,0),"")</f>
        <v/>
      </c>
      <c r="T60" s="20" t="str">
        <f>IFERROR(VLOOKUP(F60,'Validation (Micron)'!A:J,10,0),"")</f>
        <v/>
      </c>
    </row>
    <row r="61" spans="1:20" x14ac:dyDescent="0.3">
      <c r="A61" s="4">
        <v>59</v>
      </c>
      <c r="B61" s="4"/>
      <c r="C61" s="32"/>
      <c r="D61" s="32"/>
      <c r="E61" s="2"/>
      <c r="F61" s="35"/>
      <c r="G61" s="35"/>
      <c r="H61" s="35"/>
      <c r="I61" s="2"/>
      <c r="J61" s="2"/>
      <c r="K61" s="38"/>
      <c r="L61" s="2"/>
      <c r="M61" s="30"/>
      <c r="N61" s="20" t="str">
        <f>IFERROR(VLOOKUP(F61,'Validation (Micron)'!A:I,9,0),"")</f>
        <v/>
      </c>
      <c r="O61" s="20" t="str">
        <f>IFERROR(VLOOKUP(F61,'Item master'!A:C,3,0),"")</f>
        <v/>
      </c>
      <c r="P61" s="20" t="str">
        <f>IFERROR(VLOOKUP(F61,'Item master'!A:E,5,0),"")</f>
        <v/>
      </c>
      <c r="Q61" s="31" t="str">
        <f t="shared" si="2"/>
        <v/>
      </c>
      <c r="R61" s="31" t="e">
        <f>VLOOKUP(Q61,'Validation (Micron)'!#REF!,1,0)</f>
        <v>#REF!</v>
      </c>
      <c r="S61" s="20" t="str">
        <f>IFERROR(VLOOKUP(F61,'Validation (Micron)'!A:K,11,0),"")</f>
        <v/>
      </c>
      <c r="T61" s="20" t="str">
        <f>IFERROR(VLOOKUP(F61,'Validation (Micron)'!A:J,10,0),"")</f>
        <v/>
      </c>
    </row>
    <row r="62" spans="1:20" x14ac:dyDescent="0.3">
      <c r="A62" s="4">
        <v>60</v>
      </c>
      <c r="B62" s="4"/>
      <c r="C62" s="32"/>
      <c r="D62" s="32"/>
      <c r="E62" s="2"/>
      <c r="F62" s="35"/>
      <c r="G62" s="35"/>
      <c r="H62" s="35"/>
      <c r="I62" s="2"/>
      <c r="J62" s="2"/>
      <c r="K62" s="38"/>
      <c r="L62" s="2"/>
      <c r="M62" s="30"/>
      <c r="N62" s="20" t="str">
        <f>IFERROR(VLOOKUP(F62,'Validation (Micron)'!A:I,9,0),"")</f>
        <v/>
      </c>
      <c r="O62" s="20" t="str">
        <f>IFERROR(VLOOKUP(F62,'Item master'!A:C,3,0),"")</f>
        <v/>
      </c>
      <c r="P62" s="20" t="str">
        <f>IFERROR(VLOOKUP(F62,'Item master'!A:E,5,0),"")</f>
        <v/>
      </c>
      <c r="Q62" s="31" t="str">
        <f t="shared" si="2"/>
        <v/>
      </c>
      <c r="R62" s="31" t="e">
        <f>VLOOKUP(Q62,'Validation (Micron)'!#REF!,1,0)</f>
        <v>#REF!</v>
      </c>
      <c r="S62" s="20" t="str">
        <f>IFERROR(VLOOKUP(F62,'Validation (Micron)'!A:K,11,0),"")</f>
        <v/>
      </c>
      <c r="T62" s="20" t="str">
        <f>IFERROR(VLOOKUP(F62,'Validation (Micron)'!A:J,10,0),"")</f>
        <v/>
      </c>
    </row>
    <row r="63" spans="1:20" x14ac:dyDescent="0.3">
      <c r="A63" s="32">
        <v>61</v>
      </c>
      <c r="B63" s="4"/>
      <c r="C63" s="32"/>
      <c r="D63" s="32"/>
      <c r="E63" s="2"/>
      <c r="F63" s="35"/>
      <c r="G63" s="35"/>
      <c r="H63" s="35"/>
      <c r="I63" s="2"/>
      <c r="J63" s="2"/>
      <c r="K63" s="38"/>
      <c r="L63" s="2"/>
      <c r="M63" s="30"/>
      <c r="N63" s="20" t="str">
        <f>IFERROR(VLOOKUP(F63,'Validation (Micron)'!A:I,9,0),"")</f>
        <v/>
      </c>
      <c r="O63" s="20" t="str">
        <f>IFERROR(VLOOKUP(F63,'Item master'!A:C,3,0),"")</f>
        <v/>
      </c>
      <c r="P63" s="20" t="str">
        <f>IFERROR(VLOOKUP(F63,'Item master'!A:E,5,0),"")</f>
        <v/>
      </c>
      <c r="Q63" s="31" t="str">
        <f t="shared" si="2"/>
        <v/>
      </c>
      <c r="R63" s="31" t="e">
        <f>VLOOKUP(Q63,'Validation (Micron)'!#REF!,1,0)</f>
        <v>#REF!</v>
      </c>
      <c r="S63" s="20" t="str">
        <f>IFERROR(VLOOKUP(F63,'Validation (Micron)'!A:K,11,0),"")</f>
        <v/>
      </c>
      <c r="T63" s="20" t="str">
        <f>IFERROR(VLOOKUP(F63,'Validation (Micron)'!A:J,10,0),"")</f>
        <v/>
      </c>
    </row>
    <row r="64" spans="1:20" x14ac:dyDescent="0.3">
      <c r="A64" s="4">
        <v>62</v>
      </c>
      <c r="B64" s="4"/>
      <c r="C64" s="32"/>
      <c r="D64" s="32"/>
      <c r="E64" s="2"/>
      <c r="F64" s="35"/>
      <c r="G64" s="35"/>
      <c r="H64" s="35"/>
      <c r="I64" s="2"/>
      <c r="J64" s="2"/>
      <c r="K64" s="38"/>
      <c r="L64" s="2"/>
      <c r="M64" s="30"/>
      <c r="N64" s="20" t="str">
        <f>IFERROR(VLOOKUP(F64,'Validation (Micron)'!A:I,9,0),"")</f>
        <v/>
      </c>
      <c r="O64" s="20" t="str">
        <f>IFERROR(VLOOKUP(F64,'Item master'!A:C,3,0),"")</f>
        <v/>
      </c>
      <c r="P64" s="20" t="str">
        <f>IFERROR(VLOOKUP(F64,'Item master'!A:E,5,0),"")</f>
        <v/>
      </c>
      <c r="Q64" s="31" t="str">
        <f t="shared" si="2"/>
        <v/>
      </c>
      <c r="R64" s="31" t="e">
        <f>VLOOKUP(Q64,'Validation (Micron)'!#REF!,1,0)</f>
        <v>#REF!</v>
      </c>
      <c r="S64" s="20" t="str">
        <f>IFERROR(VLOOKUP(F64,'Validation (Micron)'!A:K,11,0),"")</f>
        <v/>
      </c>
      <c r="T64" s="20" t="str">
        <f>IFERROR(VLOOKUP(F64,'Validation (Micron)'!A:J,10,0),"")</f>
        <v/>
      </c>
    </row>
    <row r="65" spans="1:20" x14ac:dyDescent="0.3">
      <c r="A65" s="4">
        <v>63</v>
      </c>
      <c r="B65" s="4"/>
      <c r="C65" s="32"/>
      <c r="D65" s="32"/>
      <c r="E65" s="2"/>
      <c r="F65" s="35"/>
      <c r="G65" s="35"/>
      <c r="H65" s="35"/>
      <c r="I65" s="2"/>
      <c r="J65" s="2"/>
      <c r="K65" s="38"/>
      <c r="L65" s="2"/>
      <c r="M65" s="30"/>
      <c r="N65" s="20" t="str">
        <f>IFERROR(VLOOKUP(F65,'Validation (Micron)'!A:I,9,0),"")</f>
        <v/>
      </c>
      <c r="O65" s="20" t="str">
        <f>IFERROR(VLOOKUP(F65,'Item master'!A:C,3,0),"")</f>
        <v/>
      </c>
      <c r="P65" s="20" t="str">
        <f>IFERROR(VLOOKUP(F65,'Item master'!A:E,5,0),"")</f>
        <v/>
      </c>
      <c r="Q65" s="31" t="str">
        <f t="shared" si="2"/>
        <v/>
      </c>
      <c r="R65" s="31" t="e">
        <f>VLOOKUP(Q65,'Validation (Micron)'!#REF!,1,0)</f>
        <v>#REF!</v>
      </c>
      <c r="S65" s="20" t="str">
        <f>IFERROR(VLOOKUP(F65,'Validation (Micron)'!A:K,11,0),"")</f>
        <v/>
      </c>
      <c r="T65" s="20" t="str">
        <f>IFERROR(VLOOKUP(F65,'Validation (Micron)'!A:J,10,0),"")</f>
        <v/>
      </c>
    </row>
    <row r="66" spans="1:20" x14ac:dyDescent="0.3">
      <c r="A66" s="4">
        <v>64</v>
      </c>
      <c r="B66" s="4"/>
      <c r="C66" s="32"/>
      <c r="D66" s="32"/>
      <c r="E66" s="2"/>
      <c r="F66" s="35"/>
      <c r="G66" s="35"/>
      <c r="H66" s="35"/>
      <c r="I66" s="2"/>
      <c r="J66" s="2"/>
      <c r="K66" s="38"/>
      <c r="L66" s="2"/>
      <c r="M66" s="30"/>
      <c r="N66" s="20" t="str">
        <f>IFERROR(VLOOKUP(F66,'Validation (Micron)'!A:I,9,0),"")</f>
        <v/>
      </c>
      <c r="O66" s="20" t="str">
        <f>IFERROR(VLOOKUP(F66,'Item master'!A:C,3,0),"")</f>
        <v/>
      </c>
      <c r="P66" s="20" t="str">
        <f>IFERROR(VLOOKUP(F66,'Item master'!A:E,5,0),"")</f>
        <v/>
      </c>
      <c r="Q66" s="31" t="str">
        <f t="shared" si="2"/>
        <v/>
      </c>
      <c r="R66" s="31" t="e">
        <f>VLOOKUP(Q66,'Validation (Micron)'!#REF!,1,0)</f>
        <v>#REF!</v>
      </c>
      <c r="S66" s="20" t="str">
        <f>IFERROR(VLOOKUP(F66,'Validation (Micron)'!A:K,11,0),"")</f>
        <v/>
      </c>
      <c r="T66" s="20" t="str">
        <f>IFERROR(VLOOKUP(F66,'Validation (Micron)'!A:J,10,0),"")</f>
        <v/>
      </c>
    </row>
    <row r="67" spans="1:20" x14ac:dyDescent="0.3">
      <c r="A67" s="4">
        <v>65</v>
      </c>
      <c r="B67" s="4"/>
      <c r="C67" s="32"/>
      <c r="D67" s="32"/>
      <c r="E67" s="2"/>
      <c r="F67" s="35"/>
      <c r="G67" s="35"/>
      <c r="H67" s="35"/>
      <c r="I67" s="2"/>
      <c r="J67" s="2"/>
      <c r="K67" s="38"/>
      <c r="L67" s="2"/>
      <c r="M67" s="30"/>
      <c r="N67" s="20" t="str">
        <f>IFERROR(VLOOKUP(F67,'Validation (Micron)'!A:I,9,0),"")</f>
        <v/>
      </c>
      <c r="O67" s="20" t="str">
        <f>IFERROR(VLOOKUP(F67,'Item master'!A:C,3,0),"")</f>
        <v/>
      </c>
      <c r="P67" s="20" t="str">
        <f>IFERROR(VLOOKUP(F67,'Item master'!A:E,5,0),"")</f>
        <v/>
      </c>
      <c r="Q67" s="31" t="str">
        <f t="shared" ref="Q67:Q130" si="3">CONCATENATE(F67,G67,H67)</f>
        <v/>
      </c>
      <c r="R67" s="31" t="e">
        <f>VLOOKUP(Q67,'Validation (Micron)'!#REF!,1,0)</f>
        <v>#REF!</v>
      </c>
      <c r="S67" s="20" t="str">
        <f>IFERROR(VLOOKUP(F67,'Validation (Micron)'!A:K,11,0),"")</f>
        <v/>
      </c>
      <c r="T67" s="20" t="str">
        <f>IFERROR(VLOOKUP(F67,'Validation (Micron)'!A:J,10,0),"")</f>
        <v/>
      </c>
    </row>
    <row r="68" spans="1:20" x14ac:dyDescent="0.3">
      <c r="A68" s="4">
        <v>66</v>
      </c>
      <c r="B68" s="4"/>
      <c r="C68" s="32"/>
      <c r="D68" s="32"/>
      <c r="E68" s="2"/>
      <c r="F68" s="35"/>
      <c r="G68" s="35"/>
      <c r="H68" s="35"/>
      <c r="I68" s="2"/>
      <c r="J68" s="2"/>
      <c r="K68" s="38"/>
      <c r="L68" s="2"/>
      <c r="M68" s="30"/>
      <c r="N68" s="20" t="str">
        <f>IFERROR(VLOOKUP(F68,'Validation (Micron)'!A:I,9,0),"")</f>
        <v/>
      </c>
      <c r="O68" s="20" t="str">
        <f>IFERROR(VLOOKUP(F68,'Item master'!A:C,3,0),"")</f>
        <v/>
      </c>
      <c r="P68" s="20" t="str">
        <f>IFERROR(VLOOKUP(F68,'Item master'!A:E,5,0),"")</f>
        <v/>
      </c>
      <c r="Q68" s="31" t="str">
        <f t="shared" si="3"/>
        <v/>
      </c>
      <c r="R68" s="31" t="e">
        <f>VLOOKUP(Q68,'Validation (Micron)'!#REF!,1,0)</f>
        <v>#REF!</v>
      </c>
      <c r="S68" s="20" t="str">
        <f>IFERROR(VLOOKUP(F68,'Validation (Micron)'!A:K,11,0),"")</f>
        <v/>
      </c>
      <c r="T68" s="20" t="str">
        <f>IFERROR(VLOOKUP(F68,'Validation (Micron)'!A:J,10,0),"")</f>
        <v/>
      </c>
    </row>
    <row r="69" spans="1:20" x14ac:dyDescent="0.3">
      <c r="A69" s="4">
        <v>67</v>
      </c>
      <c r="B69" s="4"/>
      <c r="C69" s="32"/>
      <c r="D69" s="32"/>
      <c r="E69" s="2"/>
      <c r="F69" s="35"/>
      <c r="G69" s="35"/>
      <c r="H69" s="35"/>
      <c r="I69" s="2"/>
      <c r="J69" s="2"/>
      <c r="K69" s="38"/>
      <c r="L69" s="2"/>
      <c r="M69" s="30"/>
      <c r="N69" s="20" t="str">
        <f>IFERROR(VLOOKUP(F69,'Validation (Micron)'!A:I,9,0),"")</f>
        <v/>
      </c>
      <c r="O69" s="20" t="str">
        <f>IFERROR(VLOOKUP(F69,'Item master'!A:C,3,0),"")</f>
        <v/>
      </c>
      <c r="P69" s="20" t="str">
        <f>IFERROR(VLOOKUP(F69,'Item master'!A:E,5,0),"")</f>
        <v/>
      </c>
      <c r="Q69" s="31" t="str">
        <f t="shared" si="3"/>
        <v/>
      </c>
      <c r="R69" s="31" t="e">
        <f>VLOOKUP(Q69,'Validation (Micron)'!#REF!,1,0)</f>
        <v>#REF!</v>
      </c>
      <c r="S69" s="20" t="str">
        <f>IFERROR(VLOOKUP(F69,'Validation (Micron)'!A:K,11,0),"")</f>
        <v/>
      </c>
      <c r="T69" s="20" t="str">
        <f>IFERROR(VLOOKUP(F69,'Validation (Micron)'!A:J,10,0),"")</f>
        <v/>
      </c>
    </row>
    <row r="70" spans="1:20" x14ac:dyDescent="0.3">
      <c r="A70" s="4">
        <v>68</v>
      </c>
      <c r="B70" s="4"/>
      <c r="C70" s="32"/>
      <c r="D70" s="32"/>
      <c r="E70" s="2"/>
      <c r="F70" s="35"/>
      <c r="G70" s="35"/>
      <c r="H70" s="35"/>
      <c r="I70" s="2"/>
      <c r="J70" s="2"/>
      <c r="K70" s="38"/>
      <c r="L70" s="2"/>
      <c r="M70" s="30"/>
      <c r="N70" s="20" t="str">
        <f>IFERROR(VLOOKUP(F70,'Validation (Micron)'!A:I,9,0),"")</f>
        <v/>
      </c>
      <c r="O70" s="20" t="str">
        <f>IFERROR(VLOOKUP(F70,'Item master'!A:C,3,0),"")</f>
        <v/>
      </c>
      <c r="P70" s="20" t="str">
        <f>IFERROR(VLOOKUP(F70,'Item master'!A:E,5,0),"")</f>
        <v/>
      </c>
      <c r="Q70" s="31" t="str">
        <f t="shared" si="3"/>
        <v/>
      </c>
      <c r="R70" s="31" t="e">
        <f>VLOOKUP(Q70,'Validation (Micron)'!#REF!,1,0)</f>
        <v>#REF!</v>
      </c>
      <c r="S70" s="20" t="str">
        <f>IFERROR(VLOOKUP(F70,'Validation (Micron)'!A:K,11,0),"")</f>
        <v/>
      </c>
      <c r="T70" s="20" t="str">
        <f>IFERROR(VLOOKUP(F70,'Validation (Micron)'!A:J,10,0),"")</f>
        <v/>
      </c>
    </row>
    <row r="71" spans="1:20" x14ac:dyDescent="0.3">
      <c r="A71" s="4">
        <v>69</v>
      </c>
      <c r="B71" s="4"/>
      <c r="C71" s="32"/>
      <c r="D71" s="32"/>
      <c r="E71" s="2"/>
      <c r="F71" s="35"/>
      <c r="G71" s="35"/>
      <c r="H71" s="35"/>
      <c r="I71" s="2"/>
      <c r="J71" s="2"/>
      <c r="K71" s="38"/>
      <c r="L71" s="2"/>
      <c r="M71" s="30"/>
      <c r="N71" s="20" t="str">
        <f>IFERROR(VLOOKUP(F71,'Validation (Micron)'!A:I,9,0),"")</f>
        <v/>
      </c>
      <c r="O71" s="20" t="str">
        <f>IFERROR(VLOOKUP(F71,'Item master'!A:C,3,0),"")</f>
        <v/>
      </c>
      <c r="P71" s="20" t="str">
        <f>IFERROR(VLOOKUP(F71,'Item master'!A:E,5,0),"")</f>
        <v/>
      </c>
      <c r="Q71" s="31" t="str">
        <f t="shared" si="3"/>
        <v/>
      </c>
      <c r="R71" s="31" t="e">
        <f>VLOOKUP(Q71,'Validation (Micron)'!#REF!,1,0)</f>
        <v>#REF!</v>
      </c>
      <c r="S71" s="20" t="str">
        <f>IFERROR(VLOOKUP(F71,'Validation (Micron)'!A:K,11,0),"")</f>
        <v/>
      </c>
      <c r="T71" s="20" t="str">
        <f>IFERROR(VLOOKUP(F71,'Validation (Micron)'!A:J,10,0),"")</f>
        <v/>
      </c>
    </row>
    <row r="72" spans="1:20" x14ac:dyDescent="0.3">
      <c r="A72" s="4">
        <v>70</v>
      </c>
      <c r="B72" s="4"/>
      <c r="C72" s="32"/>
      <c r="D72" s="32"/>
      <c r="E72" s="2"/>
      <c r="F72" s="35"/>
      <c r="G72" s="35"/>
      <c r="H72" s="35"/>
      <c r="I72" s="2"/>
      <c r="J72" s="2"/>
      <c r="K72" s="38"/>
      <c r="L72" s="2"/>
      <c r="M72" s="30"/>
      <c r="N72" s="20" t="str">
        <f>IFERROR(VLOOKUP(F72,'Validation (Micron)'!A:I,9,0),"")</f>
        <v/>
      </c>
      <c r="O72" s="20" t="str">
        <f>IFERROR(VLOOKUP(F72,'Item master'!A:C,3,0),"")</f>
        <v/>
      </c>
      <c r="P72" s="20" t="str">
        <f>IFERROR(VLOOKUP(F72,'Item master'!A:E,5,0),"")</f>
        <v/>
      </c>
      <c r="Q72" s="31" t="str">
        <f t="shared" si="3"/>
        <v/>
      </c>
      <c r="R72" s="31" t="e">
        <f>VLOOKUP(Q72,'Validation (Micron)'!#REF!,1,0)</f>
        <v>#REF!</v>
      </c>
      <c r="S72" s="20" t="str">
        <f>IFERROR(VLOOKUP(F72,'Validation (Micron)'!A:K,11,0),"")</f>
        <v/>
      </c>
      <c r="T72" s="20" t="str">
        <f>IFERROR(VLOOKUP(F72,'Validation (Micron)'!A:J,10,0),"")</f>
        <v/>
      </c>
    </row>
    <row r="73" spans="1:20" x14ac:dyDescent="0.3">
      <c r="A73" s="32">
        <v>71</v>
      </c>
      <c r="B73" s="4"/>
      <c r="C73" s="32"/>
      <c r="D73" s="32"/>
      <c r="E73" s="2"/>
      <c r="F73" s="35"/>
      <c r="G73" s="35"/>
      <c r="H73" s="35"/>
      <c r="I73" s="2"/>
      <c r="J73" s="2"/>
      <c r="K73" s="38"/>
      <c r="L73" s="2"/>
      <c r="M73" s="28"/>
      <c r="N73" s="20" t="str">
        <f>IFERROR(VLOOKUP(F73,'Validation (Micron)'!A:I,9,0),"")</f>
        <v/>
      </c>
      <c r="O73" s="20" t="str">
        <f>IFERROR(VLOOKUP(F73,'Item master'!A:C,3,0),"")</f>
        <v/>
      </c>
      <c r="P73" s="20" t="str">
        <f>IFERROR(VLOOKUP(F73,'Item master'!A:E,5,0),"")</f>
        <v/>
      </c>
      <c r="Q73" s="31" t="str">
        <f t="shared" si="3"/>
        <v/>
      </c>
      <c r="R73" s="31" t="e">
        <f>VLOOKUP(Q73,'Validation (Micron)'!#REF!,1,0)</f>
        <v>#REF!</v>
      </c>
      <c r="S73" s="20" t="str">
        <f>IFERROR(VLOOKUP(F73,'Validation (Micron)'!A:K,11,0),"")</f>
        <v/>
      </c>
      <c r="T73" s="20" t="str">
        <f>IFERROR(VLOOKUP(F73,'Validation (Micron)'!A:J,10,0),"")</f>
        <v/>
      </c>
    </row>
    <row r="74" spans="1:20" x14ac:dyDescent="0.3">
      <c r="A74" s="4">
        <v>72</v>
      </c>
      <c r="B74" s="4"/>
      <c r="C74" s="32"/>
      <c r="D74" s="32"/>
      <c r="E74" s="2"/>
      <c r="F74" s="35"/>
      <c r="G74" s="35"/>
      <c r="H74" s="35"/>
      <c r="I74" s="2"/>
      <c r="J74" s="2"/>
      <c r="K74" s="38"/>
      <c r="L74" s="2"/>
      <c r="M74" s="28"/>
      <c r="N74" s="20" t="str">
        <f>IFERROR(VLOOKUP(F74,'Validation (Micron)'!A:I,9,0),"")</f>
        <v/>
      </c>
      <c r="O74" s="20" t="str">
        <f>IFERROR(VLOOKUP(F74,'Item master'!A:C,3,0),"")</f>
        <v/>
      </c>
      <c r="P74" s="20" t="str">
        <f>IFERROR(VLOOKUP(F74,'Item master'!A:E,5,0),"")</f>
        <v/>
      </c>
      <c r="Q74" s="31" t="str">
        <f t="shared" si="3"/>
        <v/>
      </c>
      <c r="R74" s="31" t="e">
        <f>VLOOKUP(Q74,'Validation (Micron)'!#REF!,1,0)</f>
        <v>#REF!</v>
      </c>
      <c r="S74" s="20" t="str">
        <f>IFERROR(VLOOKUP(F74,'Validation (Micron)'!A:K,11,0),"")</f>
        <v/>
      </c>
      <c r="T74" s="20" t="str">
        <f>IFERROR(VLOOKUP(F74,'Validation (Micron)'!A:J,10,0),"")</f>
        <v/>
      </c>
    </row>
    <row r="75" spans="1:20" x14ac:dyDescent="0.3">
      <c r="A75" s="4">
        <v>73</v>
      </c>
      <c r="B75" s="4"/>
      <c r="C75" s="32"/>
      <c r="D75" s="32"/>
      <c r="E75" s="2"/>
      <c r="F75" s="35"/>
      <c r="G75" s="35"/>
      <c r="H75" s="35"/>
      <c r="I75" s="2"/>
      <c r="J75" s="2"/>
      <c r="K75" s="38"/>
      <c r="L75" s="2"/>
      <c r="M75" s="28"/>
      <c r="N75" s="20" t="str">
        <f>IFERROR(VLOOKUP(F75,'Validation (Micron)'!A:I,9,0),"")</f>
        <v/>
      </c>
      <c r="O75" s="20" t="str">
        <f>IFERROR(VLOOKUP(F75,'Item master'!A:C,3,0),"")</f>
        <v/>
      </c>
      <c r="P75" s="20" t="str">
        <f>IFERROR(VLOOKUP(F75,'Item master'!A:E,5,0),"")</f>
        <v/>
      </c>
      <c r="Q75" s="31" t="str">
        <f t="shared" si="3"/>
        <v/>
      </c>
      <c r="R75" s="31" t="e">
        <f>VLOOKUP(Q75,'Validation (Micron)'!#REF!,1,0)</f>
        <v>#REF!</v>
      </c>
      <c r="S75" s="20" t="str">
        <f>IFERROR(VLOOKUP(F75,'Validation (Micron)'!A:K,11,0),"")</f>
        <v/>
      </c>
      <c r="T75" s="20" t="str">
        <f>IFERROR(VLOOKUP(F75,'Validation (Micron)'!A:J,10,0),"")</f>
        <v/>
      </c>
    </row>
    <row r="76" spans="1:20" x14ac:dyDescent="0.3">
      <c r="A76" s="4">
        <v>74</v>
      </c>
      <c r="B76" s="4"/>
      <c r="C76"/>
      <c r="D76"/>
      <c r="E76" s="2"/>
      <c r="F76" s="35"/>
      <c r="G76" s="35"/>
      <c r="H76" s="35"/>
      <c r="I76" s="2"/>
      <c r="J76" s="2"/>
      <c r="K76" s="38"/>
      <c r="L76" s="2"/>
      <c r="M76" s="28"/>
      <c r="N76" s="20" t="str">
        <f>IFERROR(VLOOKUP(F76,'Validation (Micron)'!A:I,9,0),"")</f>
        <v/>
      </c>
      <c r="O76" s="20" t="str">
        <f>IFERROR(VLOOKUP(F76,'Item master'!A:C,3,0),"")</f>
        <v/>
      </c>
      <c r="P76" s="20" t="str">
        <f>IFERROR(VLOOKUP(F76,'Item master'!A:E,5,0),"")</f>
        <v/>
      </c>
      <c r="Q76" s="31" t="str">
        <f t="shared" si="3"/>
        <v/>
      </c>
      <c r="R76" s="31" t="e">
        <f>VLOOKUP(Q76,'Validation (Micron)'!#REF!,1,0)</f>
        <v>#REF!</v>
      </c>
      <c r="S76" s="20" t="str">
        <f>IFERROR(VLOOKUP(F76,'Validation (Micron)'!A:K,11,0),"")</f>
        <v/>
      </c>
      <c r="T76" s="20" t="str">
        <f>IFERROR(VLOOKUP(F76,'Validation (Micron)'!A:J,10,0),"")</f>
        <v/>
      </c>
    </row>
    <row r="77" spans="1:20" x14ac:dyDescent="0.3">
      <c r="A77" s="4">
        <v>75</v>
      </c>
      <c r="B77" s="4"/>
      <c r="C77" s="32"/>
      <c r="D77" s="32"/>
      <c r="E77" s="2"/>
      <c r="F77" s="35"/>
      <c r="G77" s="35"/>
      <c r="H77" s="35"/>
      <c r="I77" s="2"/>
      <c r="J77" s="2"/>
      <c r="K77" s="38"/>
      <c r="L77" s="2"/>
      <c r="M77" s="28"/>
      <c r="N77" s="20" t="str">
        <f>IFERROR(VLOOKUP(F77,'Validation (Micron)'!A:I,9,0),"")</f>
        <v/>
      </c>
      <c r="O77" s="20" t="str">
        <f>IFERROR(VLOOKUP(F77,'Item master'!A:C,3,0),"")</f>
        <v/>
      </c>
      <c r="P77" s="20" t="str">
        <f>IFERROR(VLOOKUP(F77,'Item master'!A:E,5,0),"")</f>
        <v/>
      </c>
      <c r="Q77" s="31" t="str">
        <f t="shared" si="3"/>
        <v/>
      </c>
      <c r="R77" s="31" t="e">
        <f>VLOOKUP(Q77,'Validation (Micron)'!#REF!,1,0)</f>
        <v>#REF!</v>
      </c>
      <c r="S77" s="20" t="str">
        <f>IFERROR(VLOOKUP(F77,'Validation (Micron)'!A:K,11,0),"")</f>
        <v/>
      </c>
      <c r="T77" s="20" t="str">
        <f>IFERROR(VLOOKUP(F77,'Validation (Micron)'!A:J,10,0),"")</f>
        <v/>
      </c>
    </row>
    <row r="78" spans="1:20" x14ac:dyDescent="0.3">
      <c r="A78" s="4">
        <v>76</v>
      </c>
      <c r="B78" s="4"/>
      <c r="C78" s="32"/>
      <c r="D78" s="32"/>
      <c r="E78" s="2"/>
      <c r="F78" s="35"/>
      <c r="G78" s="35"/>
      <c r="H78" s="35"/>
      <c r="I78" s="2"/>
      <c r="J78" s="2"/>
      <c r="K78" s="38"/>
      <c r="L78" s="2"/>
      <c r="M78" s="28"/>
      <c r="N78" s="20" t="str">
        <f>IFERROR(VLOOKUP(F78,'Validation (Micron)'!A:I,9,0),"")</f>
        <v/>
      </c>
      <c r="O78" s="20" t="str">
        <f>IFERROR(VLOOKUP(F78,'Item master'!A:C,3,0),"")</f>
        <v/>
      </c>
      <c r="P78" s="20" t="str">
        <f>IFERROR(VLOOKUP(F78,'Item master'!A:E,5,0),"")</f>
        <v/>
      </c>
      <c r="Q78" s="31" t="str">
        <f t="shared" si="3"/>
        <v/>
      </c>
      <c r="R78" s="31" t="e">
        <f>VLOOKUP(Q78,'Validation (Micron)'!#REF!,1,0)</f>
        <v>#REF!</v>
      </c>
      <c r="S78" s="20" t="str">
        <f>IFERROR(VLOOKUP(F78,'Validation (Micron)'!A:K,11,0),"")</f>
        <v/>
      </c>
      <c r="T78" s="20" t="str">
        <f>IFERROR(VLOOKUP(F78,'Validation (Micron)'!A:J,10,0),"")</f>
        <v/>
      </c>
    </row>
    <row r="79" spans="1:20" x14ac:dyDescent="0.3">
      <c r="A79" s="4">
        <v>77</v>
      </c>
      <c r="B79" s="4"/>
      <c r="C79" s="32"/>
      <c r="D79" s="32"/>
      <c r="E79" s="2"/>
      <c r="F79" s="35"/>
      <c r="G79" s="35"/>
      <c r="H79" s="35"/>
      <c r="I79" s="2"/>
      <c r="J79" s="2"/>
      <c r="K79" s="38"/>
      <c r="L79" s="2"/>
      <c r="M79" s="28"/>
      <c r="N79" s="20" t="str">
        <f>IFERROR(VLOOKUP(F79,'Validation (Micron)'!A:I,9,0),"")</f>
        <v/>
      </c>
      <c r="O79" s="20" t="str">
        <f>IFERROR(VLOOKUP(F79,'Item master'!A:C,3,0),"")</f>
        <v/>
      </c>
      <c r="P79" s="20" t="str">
        <f>IFERROR(VLOOKUP(F79,'Item master'!A:E,5,0),"")</f>
        <v/>
      </c>
      <c r="Q79" s="31" t="str">
        <f t="shared" si="3"/>
        <v/>
      </c>
      <c r="R79" s="31" t="e">
        <f>VLOOKUP(Q79,'Validation (Micron)'!#REF!,1,0)</f>
        <v>#REF!</v>
      </c>
      <c r="S79" s="20" t="str">
        <f>IFERROR(VLOOKUP(F79,'Validation (Micron)'!A:K,11,0),"")</f>
        <v/>
      </c>
      <c r="T79" s="20" t="str">
        <f>IFERROR(VLOOKUP(F79,'Validation (Micron)'!A:J,10,0),"")</f>
        <v/>
      </c>
    </row>
    <row r="80" spans="1:20" x14ac:dyDescent="0.3">
      <c r="A80" s="4">
        <v>78</v>
      </c>
      <c r="B80" s="4"/>
      <c r="C80" s="32"/>
      <c r="D80" s="32"/>
      <c r="E80" s="2"/>
      <c r="F80" s="35"/>
      <c r="G80" s="35"/>
      <c r="H80" s="35"/>
      <c r="I80" s="2"/>
      <c r="J80" s="2"/>
      <c r="K80" s="38"/>
      <c r="L80" s="2"/>
      <c r="M80" s="28"/>
      <c r="N80" s="20" t="str">
        <f>IFERROR(VLOOKUP(F80,'Validation (Micron)'!A:I,9,0),"")</f>
        <v/>
      </c>
      <c r="O80" s="20" t="str">
        <f>IFERROR(VLOOKUP(F80,'Item master'!A:C,3,0),"")</f>
        <v/>
      </c>
      <c r="P80" s="20" t="str">
        <f>IFERROR(VLOOKUP(F80,'Item master'!A:E,5,0),"")</f>
        <v/>
      </c>
      <c r="Q80" s="31" t="str">
        <f t="shared" si="3"/>
        <v/>
      </c>
      <c r="R80" s="31" t="e">
        <f>VLOOKUP(Q80,'Validation (Micron)'!#REF!,1,0)</f>
        <v>#REF!</v>
      </c>
      <c r="S80" s="20" t="str">
        <f>IFERROR(VLOOKUP(F80,'Validation (Micron)'!A:K,11,0),"")</f>
        <v/>
      </c>
      <c r="T80" s="20" t="str">
        <f>IFERROR(VLOOKUP(F80,'Validation (Micron)'!A:J,10,0),"")</f>
        <v/>
      </c>
    </row>
    <row r="81" spans="1:20" x14ac:dyDescent="0.3">
      <c r="A81" s="4">
        <v>79</v>
      </c>
      <c r="B81" s="4"/>
      <c r="C81" s="32"/>
      <c r="D81" s="32"/>
      <c r="E81" s="2"/>
      <c r="F81" s="35"/>
      <c r="G81" s="35"/>
      <c r="H81" s="35"/>
      <c r="I81" s="2"/>
      <c r="J81" s="2"/>
      <c r="K81" s="38"/>
      <c r="L81" s="2"/>
      <c r="M81" s="28"/>
      <c r="N81" s="20" t="str">
        <f>IFERROR(VLOOKUP(F81,'Validation (Micron)'!A:I,9,0),"")</f>
        <v/>
      </c>
      <c r="O81" s="20" t="str">
        <f>IFERROR(VLOOKUP(F81,'Item master'!A:C,3,0),"")</f>
        <v/>
      </c>
      <c r="P81" s="20" t="str">
        <f>IFERROR(VLOOKUP(F81,'Item master'!A:E,5,0),"")</f>
        <v/>
      </c>
      <c r="Q81" s="31" t="str">
        <f t="shared" si="3"/>
        <v/>
      </c>
      <c r="R81" s="31" t="e">
        <f>VLOOKUP(Q81,'Validation (Micron)'!#REF!,1,0)</f>
        <v>#REF!</v>
      </c>
      <c r="S81" s="20" t="str">
        <f>IFERROR(VLOOKUP(F81,'Validation (Micron)'!A:K,11,0),"")</f>
        <v/>
      </c>
      <c r="T81" s="20" t="str">
        <f>IFERROR(VLOOKUP(F81,'Validation (Micron)'!A:J,10,0),"")</f>
        <v/>
      </c>
    </row>
    <row r="82" spans="1:20" x14ac:dyDescent="0.3">
      <c r="A82" s="4">
        <v>80</v>
      </c>
      <c r="B82" s="4"/>
      <c r="C82" s="32"/>
      <c r="D82" s="32"/>
      <c r="E82" s="2"/>
      <c r="F82" s="35"/>
      <c r="G82" s="35"/>
      <c r="H82" s="35"/>
      <c r="I82" s="2"/>
      <c r="J82" s="2"/>
      <c r="K82" s="38"/>
      <c r="L82" s="2"/>
      <c r="M82" s="28"/>
      <c r="N82" s="20" t="str">
        <f>IFERROR(VLOOKUP(F82,'Validation (Micron)'!A:I,9,0),"")</f>
        <v/>
      </c>
      <c r="O82" s="20" t="str">
        <f>IFERROR(VLOOKUP(F82,'Item master'!A:C,3,0),"")</f>
        <v/>
      </c>
      <c r="P82" s="20" t="str">
        <f>IFERROR(VLOOKUP(F82,'Item master'!A:E,5,0),"")</f>
        <v/>
      </c>
      <c r="Q82" s="31" t="str">
        <f t="shared" si="3"/>
        <v/>
      </c>
      <c r="R82" s="31" t="e">
        <f>VLOOKUP(Q82,'Validation (Micron)'!#REF!,1,0)</f>
        <v>#REF!</v>
      </c>
      <c r="S82" s="20" t="str">
        <f>IFERROR(VLOOKUP(F82,'Validation (Micron)'!A:K,11,0),"")</f>
        <v/>
      </c>
      <c r="T82" s="20" t="str">
        <f>IFERROR(VLOOKUP(F82,'Validation (Micron)'!A:J,10,0),"")</f>
        <v/>
      </c>
    </row>
    <row r="83" spans="1:20" x14ac:dyDescent="0.3">
      <c r="A83" s="32">
        <v>81</v>
      </c>
      <c r="B83" s="4"/>
      <c r="C83" s="32"/>
      <c r="D83" s="32"/>
      <c r="E83" s="2"/>
      <c r="F83" s="35"/>
      <c r="G83" s="35"/>
      <c r="H83" s="35"/>
      <c r="I83" s="2"/>
      <c r="J83" s="2"/>
      <c r="K83" s="38"/>
      <c r="L83" s="2"/>
      <c r="M83" s="28"/>
      <c r="N83" s="20" t="str">
        <f>IFERROR(VLOOKUP(F83,'Validation (Micron)'!A:I,9,0),"")</f>
        <v/>
      </c>
      <c r="O83" s="20" t="str">
        <f>IFERROR(VLOOKUP(F83,'Item master'!A:C,3,0),"")</f>
        <v/>
      </c>
      <c r="P83" s="20" t="str">
        <f>IFERROR(VLOOKUP(F83,'Item master'!A:E,5,0),"")</f>
        <v/>
      </c>
      <c r="Q83" s="31" t="str">
        <f t="shared" si="3"/>
        <v/>
      </c>
      <c r="R83" s="31" t="e">
        <f>VLOOKUP(Q83,'Validation (Micron)'!#REF!,1,0)</f>
        <v>#REF!</v>
      </c>
      <c r="S83" s="20" t="str">
        <f>IFERROR(VLOOKUP(F83,'Validation (Micron)'!A:K,11,0),"")</f>
        <v/>
      </c>
      <c r="T83" s="20" t="str">
        <f>IFERROR(VLOOKUP(F83,'Validation (Micron)'!A:J,10,0),"")</f>
        <v/>
      </c>
    </row>
    <row r="84" spans="1:20" x14ac:dyDescent="0.3">
      <c r="A84" s="4">
        <v>82</v>
      </c>
      <c r="B84" s="4"/>
      <c r="C84" s="32"/>
      <c r="D84" s="32"/>
      <c r="E84" s="2"/>
      <c r="F84" s="35"/>
      <c r="G84" s="35"/>
      <c r="H84" s="35"/>
      <c r="I84" s="2"/>
      <c r="J84" s="2"/>
      <c r="K84" s="38"/>
      <c r="L84" s="2"/>
      <c r="M84" s="28"/>
      <c r="N84" s="20" t="str">
        <f>IFERROR(VLOOKUP(F84,'Validation (Micron)'!A:I,9,0),"")</f>
        <v/>
      </c>
      <c r="O84" s="20" t="str">
        <f>IFERROR(VLOOKUP(F84,'Item master'!A:C,3,0),"")</f>
        <v/>
      </c>
      <c r="P84" s="20" t="str">
        <f>IFERROR(VLOOKUP(F84,'Item master'!A:E,5,0),"")</f>
        <v/>
      </c>
      <c r="Q84" s="31" t="str">
        <f t="shared" si="3"/>
        <v/>
      </c>
      <c r="R84" s="31" t="e">
        <f>VLOOKUP(Q84,'Validation (Micron)'!#REF!,1,0)</f>
        <v>#REF!</v>
      </c>
      <c r="S84" s="20" t="str">
        <f>IFERROR(VLOOKUP(F84,'Validation (Micron)'!A:K,11,0),"")</f>
        <v/>
      </c>
      <c r="T84" s="20" t="str">
        <f>IFERROR(VLOOKUP(F84,'Validation (Micron)'!A:J,10,0),"")</f>
        <v/>
      </c>
    </row>
    <row r="85" spans="1:20" x14ac:dyDescent="0.3">
      <c r="A85" s="4">
        <v>83</v>
      </c>
      <c r="B85" s="4"/>
      <c r="C85" s="32"/>
      <c r="D85" s="32"/>
      <c r="E85" s="2"/>
      <c r="F85" s="35"/>
      <c r="G85" s="35"/>
      <c r="H85" s="35"/>
      <c r="I85" s="2"/>
      <c r="J85" s="2"/>
      <c r="K85" s="38"/>
      <c r="L85" s="2"/>
      <c r="M85" s="28"/>
      <c r="N85" s="20" t="str">
        <f>IFERROR(VLOOKUP(F85,'Validation (Micron)'!A:I,9,0),"")</f>
        <v/>
      </c>
      <c r="O85" s="20" t="str">
        <f>IFERROR(VLOOKUP(F85,'Item master'!A:C,3,0),"")</f>
        <v/>
      </c>
      <c r="P85" s="20" t="str">
        <f>IFERROR(VLOOKUP(F85,'Item master'!A:E,5,0),"")</f>
        <v/>
      </c>
      <c r="Q85" s="31" t="str">
        <f t="shared" si="3"/>
        <v/>
      </c>
      <c r="R85" s="31" t="e">
        <f>VLOOKUP(Q85,'Validation (Micron)'!#REF!,1,0)</f>
        <v>#REF!</v>
      </c>
      <c r="S85" s="20" t="str">
        <f>IFERROR(VLOOKUP(F85,'Validation (Micron)'!A:K,11,0),"")</f>
        <v/>
      </c>
      <c r="T85" s="20" t="str">
        <f>IFERROR(VLOOKUP(F85,'Validation (Micron)'!A:J,10,0),"")</f>
        <v/>
      </c>
    </row>
    <row r="86" spans="1:20" x14ac:dyDescent="0.3">
      <c r="A86" s="4">
        <v>84</v>
      </c>
      <c r="B86" s="4"/>
      <c r="C86" s="32"/>
      <c r="D86" s="32"/>
      <c r="E86" s="2"/>
      <c r="F86" s="35"/>
      <c r="G86" s="35"/>
      <c r="H86" s="35"/>
      <c r="I86" s="2"/>
      <c r="J86" s="2"/>
      <c r="K86" s="38"/>
      <c r="L86" s="2"/>
      <c r="M86" s="28"/>
      <c r="N86" s="20" t="str">
        <f>IFERROR(VLOOKUP(F86,'Validation (Micron)'!A:I,9,0),"")</f>
        <v/>
      </c>
      <c r="O86" s="20" t="str">
        <f>IFERROR(VLOOKUP(F86,'Item master'!A:C,3,0),"")</f>
        <v/>
      </c>
      <c r="P86" s="20" t="str">
        <f>IFERROR(VLOOKUP(F86,'Item master'!A:E,5,0),"")</f>
        <v/>
      </c>
      <c r="Q86" s="31" t="str">
        <f t="shared" si="3"/>
        <v/>
      </c>
      <c r="R86" s="31" t="e">
        <f>VLOOKUP(Q86,'Validation (Micron)'!#REF!,1,0)</f>
        <v>#REF!</v>
      </c>
      <c r="S86" s="20" t="str">
        <f>IFERROR(VLOOKUP(F86,'Validation (Micron)'!A:K,11,0),"")</f>
        <v/>
      </c>
      <c r="T86" s="20" t="str">
        <f>IFERROR(VLOOKUP(F86,'Validation (Micron)'!A:J,10,0),"")</f>
        <v/>
      </c>
    </row>
    <row r="87" spans="1:20" x14ac:dyDescent="0.3">
      <c r="A87" s="4">
        <v>85</v>
      </c>
      <c r="B87" s="4"/>
      <c r="C87" s="32"/>
      <c r="D87" s="32"/>
      <c r="E87" s="2"/>
      <c r="F87" s="35"/>
      <c r="G87" s="35"/>
      <c r="H87" s="35"/>
      <c r="I87" s="2"/>
      <c r="J87" s="2"/>
      <c r="K87" s="38"/>
      <c r="L87" s="2"/>
      <c r="M87" s="28"/>
      <c r="N87" s="20" t="str">
        <f>IFERROR(VLOOKUP(F87,'Validation (Micron)'!A:I,9,0),"")</f>
        <v/>
      </c>
      <c r="O87" s="20" t="str">
        <f>IFERROR(VLOOKUP(F87,'Item master'!A:C,3,0),"")</f>
        <v/>
      </c>
      <c r="P87" s="20" t="str">
        <f>IFERROR(VLOOKUP(F87,'Item master'!A:E,5,0),"")</f>
        <v/>
      </c>
      <c r="Q87" s="31" t="str">
        <f t="shared" si="3"/>
        <v/>
      </c>
      <c r="R87" s="31" t="e">
        <f>VLOOKUP(Q87,'Validation (Micron)'!#REF!,1,0)</f>
        <v>#REF!</v>
      </c>
      <c r="S87" s="20" t="str">
        <f>IFERROR(VLOOKUP(F87,'Validation (Micron)'!A:K,11,0),"")</f>
        <v/>
      </c>
      <c r="T87" s="20" t="str">
        <f>IFERROR(VLOOKUP(F87,'Validation (Micron)'!A:J,10,0),"")</f>
        <v/>
      </c>
    </row>
    <row r="88" spans="1:20" x14ac:dyDescent="0.3">
      <c r="A88" s="4">
        <v>86</v>
      </c>
      <c r="B88" s="4"/>
      <c r="C88" s="32"/>
      <c r="D88" s="32"/>
      <c r="E88" s="2"/>
      <c r="F88" s="35"/>
      <c r="G88" s="35"/>
      <c r="H88" s="35"/>
      <c r="I88" s="2"/>
      <c r="J88" s="2"/>
      <c r="K88" s="38"/>
      <c r="L88" s="2"/>
      <c r="M88" s="28"/>
      <c r="N88" s="20" t="str">
        <f>IFERROR(VLOOKUP(F88,'Validation (Micron)'!A:I,9,0),"")</f>
        <v/>
      </c>
      <c r="O88" s="20" t="str">
        <f>IFERROR(VLOOKUP(F88,'Item master'!A:C,3,0),"")</f>
        <v/>
      </c>
      <c r="P88" s="20" t="str">
        <f>IFERROR(VLOOKUP(F88,'Item master'!A:E,5,0),"")</f>
        <v/>
      </c>
      <c r="Q88" s="31" t="str">
        <f t="shared" si="3"/>
        <v/>
      </c>
      <c r="R88" s="31" t="e">
        <f>VLOOKUP(Q88,'Validation (Micron)'!#REF!,1,0)</f>
        <v>#REF!</v>
      </c>
      <c r="S88" s="20" t="str">
        <f>IFERROR(VLOOKUP(F88,'Validation (Micron)'!A:K,11,0),"")</f>
        <v/>
      </c>
      <c r="T88" s="20" t="str">
        <f>IFERROR(VLOOKUP(F88,'Validation (Micron)'!A:J,10,0),"")</f>
        <v/>
      </c>
    </row>
    <row r="89" spans="1:20" x14ac:dyDescent="0.3">
      <c r="A89" s="4">
        <v>87</v>
      </c>
      <c r="B89" s="4"/>
      <c r="C89" s="32"/>
      <c r="D89" s="32"/>
      <c r="E89" s="2"/>
      <c r="F89" s="35"/>
      <c r="G89" s="35"/>
      <c r="H89" s="35"/>
      <c r="I89" s="2"/>
      <c r="J89" s="2"/>
      <c r="K89" s="38"/>
      <c r="L89" s="2"/>
      <c r="M89" s="28"/>
      <c r="N89" s="20" t="str">
        <f>IFERROR(VLOOKUP(F89,'Validation (Micron)'!A:I,9,0),"")</f>
        <v/>
      </c>
      <c r="O89" s="20" t="str">
        <f>IFERROR(VLOOKUP(F89,'Item master'!A:C,3,0),"")</f>
        <v/>
      </c>
      <c r="P89" s="20" t="str">
        <f>IFERROR(VLOOKUP(F89,'Item master'!A:E,5,0),"")</f>
        <v/>
      </c>
      <c r="Q89" s="31" t="str">
        <f t="shared" si="3"/>
        <v/>
      </c>
      <c r="R89" s="31" t="e">
        <f>VLOOKUP(Q89,'Validation (Micron)'!#REF!,1,0)</f>
        <v>#REF!</v>
      </c>
      <c r="S89" s="20" t="str">
        <f>IFERROR(VLOOKUP(F89,'Validation (Micron)'!A:K,11,0),"")</f>
        <v/>
      </c>
      <c r="T89" s="20" t="str">
        <f>IFERROR(VLOOKUP(F89,'Validation (Micron)'!A:J,10,0),"")</f>
        <v/>
      </c>
    </row>
    <row r="90" spans="1:20" x14ac:dyDescent="0.3">
      <c r="A90" s="4">
        <v>88</v>
      </c>
      <c r="B90" s="4"/>
      <c r="C90" s="32"/>
      <c r="D90" s="32"/>
      <c r="E90" s="2"/>
      <c r="F90" s="35"/>
      <c r="G90" s="35"/>
      <c r="H90" s="35"/>
      <c r="I90" s="2"/>
      <c r="J90" s="2"/>
      <c r="K90" s="38"/>
      <c r="L90" s="2"/>
      <c r="M90" s="28"/>
      <c r="N90" s="20" t="str">
        <f>IFERROR(VLOOKUP(F90,'Validation (Micron)'!A:I,9,0),"")</f>
        <v/>
      </c>
      <c r="O90" s="20" t="str">
        <f>IFERROR(VLOOKUP(F90,'Item master'!A:C,3,0),"")</f>
        <v/>
      </c>
      <c r="P90" s="20" t="str">
        <f>IFERROR(VLOOKUP(F90,'Item master'!A:E,5,0),"")</f>
        <v/>
      </c>
      <c r="Q90" s="31" t="str">
        <f t="shared" si="3"/>
        <v/>
      </c>
      <c r="R90" s="31" t="e">
        <f>VLOOKUP(Q90,'Validation (Micron)'!#REF!,1,0)</f>
        <v>#REF!</v>
      </c>
      <c r="S90" s="20" t="str">
        <f>IFERROR(VLOOKUP(F90,'Validation (Micron)'!A:K,11,0),"")</f>
        <v/>
      </c>
      <c r="T90" s="20" t="str">
        <f>IFERROR(VLOOKUP(F90,'Validation (Micron)'!A:J,10,0),"")</f>
        <v/>
      </c>
    </row>
    <row r="91" spans="1:20" x14ac:dyDescent="0.3">
      <c r="A91" s="4">
        <v>89</v>
      </c>
      <c r="B91" s="4"/>
      <c r="C91" s="32"/>
      <c r="D91" s="32"/>
      <c r="E91" s="2"/>
      <c r="F91" s="35"/>
      <c r="G91" s="35"/>
      <c r="H91" s="35"/>
      <c r="I91" s="2"/>
      <c r="J91" s="2"/>
      <c r="K91" s="38"/>
      <c r="L91" s="2"/>
      <c r="M91" s="28"/>
      <c r="N91" s="20" t="str">
        <f>IFERROR(VLOOKUP(F91,'Validation (Micron)'!A:I,9,0),"")</f>
        <v/>
      </c>
      <c r="O91" s="20" t="str">
        <f>IFERROR(VLOOKUP(F91,'Item master'!A:C,3,0),"")</f>
        <v/>
      </c>
      <c r="P91" s="20" t="str">
        <f>IFERROR(VLOOKUP(F91,'Item master'!A:E,5,0),"")</f>
        <v/>
      </c>
      <c r="Q91" s="31" t="str">
        <f t="shared" si="3"/>
        <v/>
      </c>
      <c r="R91" s="31" t="e">
        <f>VLOOKUP(Q91,'Validation (Micron)'!#REF!,1,0)</f>
        <v>#REF!</v>
      </c>
      <c r="S91" s="20" t="str">
        <f>IFERROR(VLOOKUP(F91,'Validation (Micron)'!A:K,11,0),"")</f>
        <v/>
      </c>
      <c r="T91" s="20" t="str">
        <f>IFERROR(VLOOKUP(F91,'Validation (Micron)'!A:J,10,0),"")</f>
        <v/>
      </c>
    </row>
    <row r="92" spans="1:20" x14ac:dyDescent="0.3">
      <c r="A92" s="4">
        <v>90</v>
      </c>
      <c r="B92" s="4"/>
      <c r="C92" s="32"/>
      <c r="D92" s="32"/>
      <c r="E92" s="2"/>
      <c r="F92" s="35"/>
      <c r="G92" s="35"/>
      <c r="H92" s="35"/>
      <c r="I92" s="2"/>
      <c r="J92" s="2"/>
      <c r="K92" s="38"/>
      <c r="L92" s="2"/>
      <c r="M92" s="28"/>
      <c r="N92" s="20" t="str">
        <f>IFERROR(VLOOKUP(F92,'Validation (Micron)'!A:I,9,0),"")</f>
        <v/>
      </c>
      <c r="O92" s="20" t="str">
        <f>IFERROR(VLOOKUP(F92,'Item master'!A:C,3,0),"")</f>
        <v/>
      </c>
      <c r="P92" s="20" t="str">
        <f>IFERROR(VLOOKUP(F92,'Item master'!A:E,5,0),"")</f>
        <v/>
      </c>
      <c r="Q92" s="31" t="str">
        <f t="shared" si="3"/>
        <v/>
      </c>
      <c r="R92" s="31" t="e">
        <f>VLOOKUP(Q92,'Validation (Micron)'!#REF!,1,0)</f>
        <v>#REF!</v>
      </c>
      <c r="S92" s="20" t="str">
        <f>IFERROR(VLOOKUP(F92,'Validation (Micron)'!A:K,11,0),"")</f>
        <v/>
      </c>
      <c r="T92" s="20" t="str">
        <f>IFERROR(VLOOKUP(F92,'Validation (Micron)'!A:J,10,0),"")</f>
        <v/>
      </c>
    </row>
    <row r="93" spans="1:20" x14ac:dyDescent="0.3">
      <c r="A93" s="32">
        <v>91</v>
      </c>
      <c r="B93" s="4"/>
      <c r="C93" s="32"/>
      <c r="D93" s="32"/>
      <c r="E93" s="2"/>
      <c r="F93" s="35"/>
      <c r="G93" s="35"/>
      <c r="H93" s="35"/>
      <c r="I93" s="2"/>
      <c r="J93" s="2"/>
      <c r="K93" s="38"/>
      <c r="L93" s="2"/>
      <c r="M93" s="28"/>
      <c r="N93" s="20" t="str">
        <f>IFERROR(VLOOKUP(F93,'Validation (Micron)'!A:I,9,0),"")</f>
        <v/>
      </c>
      <c r="O93" s="20" t="str">
        <f>IFERROR(VLOOKUP(F93,'Item master'!A:C,3,0),"")</f>
        <v/>
      </c>
      <c r="P93" s="20" t="str">
        <f>IFERROR(VLOOKUP(F93,'Item master'!A:E,5,0),"")</f>
        <v/>
      </c>
      <c r="Q93" s="31" t="str">
        <f t="shared" si="3"/>
        <v/>
      </c>
      <c r="R93" s="31" t="e">
        <f>VLOOKUP(Q93,'Validation (Micron)'!#REF!,1,0)</f>
        <v>#REF!</v>
      </c>
      <c r="S93" s="20" t="str">
        <f>IFERROR(VLOOKUP(F93,'Validation (Micron)'!A:K,11,0),"")</f>
        <v/>
      </c>
      <c r="T93" s="20" t="str">
        <f>IFERROR(VLOOKUP(F93,'Validation (Micron)'!A:J,10,0),"")</f>
        <v/>
      </c>
    </row>
    <row r="94" spans="1:20" x14ac:dyDescent="0.3">
      <c r="A94" s="4">
        <v>92</v>
      </c>
      <c r="B94" s="4"/>
      <c r="C94" s="32"/>
      <c r="D94" s="32"/>
      <c r="E94" s="2"/>
      <c r="F94" s="35"/>
      <c r="G94" s="35"/>
      <c r="H94" s="35"/>
      <c r="I94" s="2"/>
      <c r="J94" s="2"/>
      <c r="K94" s="38"/>
      <c r="L94" s="2"/>
      <c r="M94" s="28"/>
      <c r="N94" s="20" t="str">
        <f>IFERROR(VLOOKUP(F94,'Validation (Micron)'!A:I,9,0),"")</f>
        <v/>
      </c>
      <c r="O94" s="20" t="str">
        <f>IFERROR(VLOOKUP(F94,'Item master'!A:C,3,0),"")</f>
        <v/>
      </c>
      <c r="P94" s="20" t="str">
        <f>IFERROR(VLOOKUP(F94,'Item master'!A:E,5,0),"")</f>
        <v/>
      </c>
      <c r="Q94" s="31" t="str">
        <f t="shared" si="3"/>
        <v/>
      </c>
      <c r="R94" s="31" t="e">
        <f>VLOOKUP(Q94,'Validation (Micron)'!#REF!,1,0)</f>
        <v>#REF!</v>
      </c>
      <c r="S94" s="20" t="str">
        <f>IFERROR(VLOOKUP(F94,'Validation (Micron)'!A:K,11,0),"")</f>
        <v/>
      </c>
      <c r="T94" s="20" t="str">
        <f>IFERROR(VLOOKUP(F94,'Validation (Micron)'!A:J,10,0),"")</f>
        <v/>
      </c>
    </row>
    <row r="95" spans="1:20" x14ac:dyDescent="0.3">
      <c r="A95" s="4">
        <v>93</v>
      </c>
      <c r="B95" s="4"/>
      <c r="C95" s="32"/>
      <c r="D95" s="32"/>
      <c r="E95" s="2"/>
      <c r="F95" s="35"/>
      <c r="G95" s="35"/>
      <c r="H95" s="35"/>
      <c r="I95" s="2"/>
      <c r="J95" s="2"/>
      <c r="K95" s="38"/>
      <c r="L95" s="2"/>
      <c r="M95" s="28"/>
      <c r="N95" s="20" t="str">
        <f>IFERROR(VLOOKUP(F95,'Validation (Micron)'!A:I,9,0),"")</f>
        <v/>
      </c>
      <c r="O95" s="20" t="str">
        <f>IFERROR(VLOOKUP(F95,'Item master'!A:C,3,0),"")</f>
        <v/>
      </c>
      <c r="P95" s="20" t="str">
        <f>IFERROR(VLOOKUP(F95,'Item master'!A:E,5,0),"")</f>
        <v/>
      </c>
      <c r="Q95" s="31" t="str">
        <f t="shared" si="3"/>
        <v/>
      </c>
      <c r="R95" s="31" t="e">
        <f>VLOOKUP(Q95,'Validation (Micron)'!#REF!,1,0)</f>
        <v>#REF!</v>
      </c>
      <c r="S95" s="20" t="str">
        <f>IFERROR(VLOOKUP(F95,'Validation (Micron)'!A:K,11,0),"")</f>
        <v/>
      </c>
      <c r="T95" s="20" t="str">
        <f>IFERROR(VLOOKUP(F95,'Validation (Micron)'!A:J,10,0),"")</f>
        <v/>
      </c>
    </row>
    <row r="96" spans="1:20" x14ac:dyDescent="0.3">
      <c r="A96" s="4">
        <v>94</v>
      </c>
      <c r="B96" s="4"/>
      <c r="C96" s="32"/>
      <c r="D96" s="32"/>
      <c r="E96" s="2"/>
      <c r="F96" s="35"/>
      <c r="G96" s="35"/>
      <c r="H96" s="35"/>
      <c r="I96" s="2"/>
      <c r="J96" s="2"/>
      <c r="K96" s="38"/>
      <c r="L96" s="2"/>
      <c r="M96" s="28"/>
      <c r="N96" s="20" t="str">
        <f>IFERROR(VLOOKUP(F96,'Validation (Micron)'!A:I,9,0),"")</f>
        <v/>
      </c>
      <c r="O96" s="20" t="str">
        <f>IFERROR(VLOOKUP(F96,'Item master'!A:C,3,0),"")</f>
        <v/>
      </c>
      <c r="P96" s="20" t="str">
        <f>IFERROR(VLOOKUP(F96,'Item master'!A:E,5,0),"")</f>
        <v/>
      </c>
      <c r="Q96" s="31" t="str">
        <f t="shared" si="3"/>
        <v/>
      </c>
      <c r="R96" s="31" t="e">
        <f>VLOOKUP(Q96,'Validation (Micron)'!#REF!,1,0)</f>
        <v>#REF!</v>
      </c>
      <c r="S96" s="20" t="str">
        <f>IFERROR(VLOOKUP(F96,'Validation (Micron)'!A:K,11,0),"")</f>
        <v/>
      </c>
      <c r="T96" s="20" t="str">
        <f>IFERROR(VLOOKUP(F96,'Validation (Micron)'!A:J,10,0),"")</f>
        <v/>
      </c>
    </row>
    <row r="97" spans="1:20" x14ac:dyDescent="0.3">
      <c r="A97" s="4">
        <v>95</v>
      </c>
      <c r="B97" s="4"/>
      <c r="C97" s="32"/>
      <c r="D97" s="32"/>
      <c r="E97" s="2"/>
      <c r="F97" s="35"/>
      <c r="G97" s="35"/>
      <c r="H97" s="35"/>
      <c r="I97" s="2"/>
      <c r="J97" s="2"/>
      <c r="K97" s="38"/>
      <c r="L97" s="2"/>
      <c r="M97" s="28"/>
      <c r="N97" s="20" t="str">
        <f>IFERROR(VLOOKUP(F97,'Validation (Micron)'!A:I,9,0),"")</f>
        <v/>
      </c>
      <c r="O97" s="20" t="str">
        <f>IFERROR(VLOOKUP(F97,'Item master'!A:C,3,0),"")</f>
        <v/>
      </c>
      <c r="P97" s="20" t="str">
        <f>IFERROR(VLOOKUP(F97,'Item master'!A:E,5,0),"")</f>
        <v/>
      </c>
      <c r="Q97" s="31" t="str">
        <f t="shared" si="3"/>
        <v/>
      </c>
      <c r="R97" s="31" t="e">
        <f>VLOOKUP(Q97,'Validation (Micron)'!#REF!,1,0)</f>
        <v>#REF!</v>
      </c>
      <c r="S97" s="20" t="str">
        <f>IFERROR(VLOOKUP(F97,'Validation (Micron)'!A:K,11,0),"")</f>
        <v/>
      </c>
      <c r="T97" s="20" t="str">
        <f>IFERROR(VLOOKUP(F97,'Validation (Micron)'!A:J,10,0),"")</f>
        <v/>
      </c>
    </row>
    <row r="98" spans="1:20" x14ac:dyDescent="0.3">
      <c r="A98" s="4">
        <v>96</v>
      </c>
      <c r="B98" s="4"/>
      <c r="C98" s="32"/>
      <c r="D98" s="32"/>
      <c r="E98" s="2"/>
      <c r="F98" s="35"/>
      <c r="G98" s="35"/>
      <c r="H98" s="35"/>
      <c r="I98" s="2"/>
      <c r="J98" s="2"/>
      <c r="K98" s="38"/>
      <c r="L98" s="2"/>
      <c r="M98" s="28"/>
      <c r="N98" s="20" t="str">
        <f>IFERROR(VLOOKUP(F98,'Validation (Micron)'!A:I,9,0),"")</f>
        <v/>
      </c>
      <c r="O98" s="20" t="str">
        <f>IFERROR(VLOOKUP(F98,'Item master'!A:C,3,0),"")</f>
        <v/>
      </c>
      <c r="P98" s="20" t="str">
        <f>IFERROR(VLOOKUP(F98,'Item master'!A:E,5,0),"")</f>
        <v/>
      </c>
      <c r="Q98" s="31" t="str">
        <f t="shared" si="3"/>
        <v/>
      </c>
      <c r="R98" s="31" t="e">
        <f>VLOOKUP(Q98,'Validation (Micron)'!#REF!,1,0)</f>
        <v>#REF!</v>
      </c>
      <c r="S98" s="20" t="str">
        <f>IFERROR(VLOOKUP(F98,'Validation (Micron)'!A:K,11,0),"")</f>
        <v/>
      </c>
      <c r="T98" s="20" t="str">
        <f>IFERROR(VLOOKUP(F98,'Validation (Micron)'!A:J,10,0),"")</f>
        <v/>
      </c>
    </row>
    <row r="99" spans="1:20" x14ac:dyDescent="0.3">
      <c r="A99" s="4">
        <v>97</v>
      </c>
      <c r="B99" s="4"/>
      <c r="C99" s="32"/>
      <c r="D99" s="32"/>
      <c r="E99" s="2"/>
      <c r="F99" s="35"/>
      <c r="G99" s="35"/>
      <c r="H99" s="35"/>
      <c r="I99" s="2"/>
      <c r="J99" s="2"/>
      <c r="K99" s="38"/>
      <c r="L99" s="2"/>
      <c r="M99" s="28"/>
      <c r="N99" s="20" t="str">
        <f>IFERROR(VLOOKUP(F99,'Validation (Micron)'!A:I,9,0),"")</f>
        <v/>
      </c>
      <c r="O99" s="20" t="str">
        <f>IFERROR(VLOOKUP(F99,'Item master'!A:C,3,0),"")</f>
        <v/>
      </c>
      <c r="P99" s="20" t="str">
        <f>IFERROR(VLOOKUP(F99,'Item master'!A:E,5,0),"")</f>
        <v/>
      </c>
      <c r="Q99" s="31" t="str">
        <f t="shared" si="3"/>
        <v/>
      </c>
      <c r="R99" s="31" t="e">
        <f>VLOOKUP(Q99,'Validation (Micron)'!#REF!,1,0)</f>
        <v>#REF!</v>
      </c>
      <c r="S99" s="20" t="str">
        <f>IFERROR(VLOOKUP(F99,'Validation (Micron)'!A:K,11,0),"")</f>
        <v/>
      </c>
      <c r="T99" s="20" t="str">
        <f>IFERROR(VLOOKUP(F99,'Validation (Micron)'!A:J,10,0),"")</f>
        <v/>
      </c>
    </row>
    <row r="100" spans="1:20" x14ac:dyDescent="0.3">
      <c r="A100" s="4">
        <v>98</v>
      </c>
      <c r="B100" s="4"/>
      <c r="C100" s="32"/>
      <c r="D100" s="32"/>
      <c r="E100" s="2"/>
      <c r="F100" s="35"/>
      <c r="G100" s="35"/>
      <c r="H100" s="35"/>
      <c r="I100" s="2"/>
      <c r="J100" s="2"/>
      <c r="K100" s="38"/>
      <c r="L100" s="2"/>
      <c r="M100" s="28"/>
      <c r="N100" s="20" t="str">
        <f>IFERROR(VLOOKUP(F100,'Validation (Micron)'!A:I,9,0),"")</f>
        <v/>
      </c>
      <c r="O100" s="20" t="str">
        <f>IFERROR(VLOOKUP(F100,'Item master'!A:C,3,0),"")</f>
        <v/>
      </c>
      <c r="P100" s="20" t="str">
        <f>IFERROR(VLOOKUP(F100,'Item master'!A:E,5,0),"")</f>
        <v/>
      </c>
      <c r="Q100" s="31" t="str">
        <f t="shared" si="3"/>
        <v/>
      </c>
      <c r="R100" s="31" t="e">
        <f>VLOOKUP(Q100,'Validation (Micron)'!#REF!,1,0)</f>
        <v>#REF!</v>
      </c>
      <c r="S100" s="20" t="str">
        <f>IFERROR(VLOOKUP(F100,'Validation (Micron)'!A:K,11,0),"")</f>
        <v/>
      </c>
      <c r="T100" s="20" t="str">
        <f>IFERROR(VLOOKUP(F100,'Validation (Micron)'!A:J,10,0),"")</f>
        <v/>
      </c>
    </row>
    <row r="101" spans="1:20" x14ac:dyDescent="0.3">
      <c r="A101" s="4">
        <v>99</v>
      </c>
      <c r="B101" s="4"/>
      <c r="C101" s="32"/>
      <c r="D101" s="32"/>
      <c r="E101" s="2"/>
      <c r="F101" s="35"/>
      <c r="G101" s="35"/>
      <c r="H101" s="35"/>
      <c r="I101" s="2"/>
      <c r="J101" s="2"/>
      <c r="K101" s="38"/>
      <c r="L101" s="2"/>
      <c r="M101" s="28"/>
      <c r="N101" s="20" t="str">
        <f>IFERROR(VLOOKUP(F101,'Validation (Micron)'!A:I,9,0),"")</f>
        <v/>
      </c>
      <c r="O101" s="20" t="str">
        <f>IFERROR(VLOOKUP(F101,'Item master'!A:C,3,0),"")</f>
        <v/>
      </c>
      <c r="P101" s="20" t="str">
        <f>IFERROR(VLOOKUP(F101,'Item master'!A:E,5,0),"")</f>
        <v/>
      </c>
      <c r="Q101" s="31" t="str">
        <f t="shared" si="3"/>
        <v/>
      </c>
      <c r="R101" s="31" t="e">
        <f>VLOOKUP(Q101,'Validation (Micron)'!#REF!,1,0)</f>
        <v>#REF!</v>
      </c>
      <c r="S101" s="20" t="str">
        <f>IFERROR(VLOOKUP(F101,'Validation (Micron)'!A:K,11,0),"")</f>
        <v/>
      </c>
      <c r="T101" s="20" t="str">
        <f>IFERROR(VLOOKUP(F101,'Validation (Micron)'!A:J,10,0),"")</f>
        <v/>
      </c>
    </row>
    <row r="102" spans="1:20" x14ac:dyDescent="0.3">
      <c r="A102" s="4">
        <v>100</v>
      </c>
      <c r="B102" s="4"/>
      <c r="C102" s="32"/>
      <c r="D102" s="32"/>
      <c r="E102" s="2"/>
      <c r="F102" s="35"/>
      <c r="G102" s="35"/>
      <c r="H102" s="35"/>
      <c r="I102" s="2"/>
      <c r="J102" s="2"/>
      <c r="K102" s="38"/>
      <c r="L102" s="2"/>
      <c r="M102" s="28"/>
      <c r="N102" s="20" t="str">
        <f>IFERROR(VLOOKUP(F102,'Validation (Micron)'!A:I,9,0),"")</f>
        <v/>
      </c>
      <c r="O102" s="20" t="str">
        <f>IFERROR(VLOOKUP(F102,'Item master'!A:C,3,0),"")</f>
        <v/>
      </c>
      <c r="P102" s="20" t="str">
        <f>IFERROR(VLOOKUP(F102,'Item master'!A:E,5,0),"")</f>
        <v/>
      </c>
      <c r="Q102" s="31" t="str">
        <f t="shared" si="3"/>
        <v/>
      </c>
      <c r="R102" s="31" t="e">
        <f>VLOOKUP(Q102,'Validation (Micron)'!#REF!,1,0)</f>
        <v>#REF!</v>
      </c>
      <c r="S102" s="20" t="str">
        <f>IFERROR(VLOOKUP(F102,'Validation (Micron)'!A:K,11,0),"")</f>
        <v/>
      </c>
      <c r="T102" s="20" t="str">
        <f>IFERROR(VLOOKUP(F102,'Validation (Micron)'!A:J,10,0),"")</f>
        <v/>
      </c>
    </row>
    <row r="103" spans="1:20" x14ac:dyDescent="0.3">
      <c r="A103" s="32">
        <v>101</v>
      </c>
      <c r="B103" s="4"/>
      <c r="C103" s="32"/>
      <c r="D103" s="32"/>
      <c r="E103" s="2"/>
      <c r="F103" s="35"/>
      <c r="G103" s="35"/>
      <c r="H103" s="35"/>
      <c r="I103" s="2"/>
      <c r="J103" s="2"/>
      <c r="K103" s="38"/>
      <c r="L103" s="2"/>
      <c r="M103" s="28"/>
      <c r="N103" s="20" t="str">
        <f>IFERROR(VLOOKUP(F103,'Validation (Micron)'!A:I,9,0),"")</f>
        <v/>
      </c>
      <c r="O103" s="20" t="str">
        <f>IFERROR(VLOOKUP(F103,'Item master'!A:C,3,0),"")</f>
        <v/>
      </c>
      <c r="P103" s="20" t="str">
        <f>IFERROR(VLOOKUP(F103,'Item master'!A:E,5,0),"")</f>
        <v/>
      </c>
      <c r="Q103" s="31" t="str">
        <f t="shared" si="3"/>
        <v/>
      </c>
      <c r="R103" s="31" t="e">
        <f>VLOOKUP(Q103,'Validation (Micron)'!#REF!,1,0)</f>
        <v>#REF!</v>
      </c>
      <c r="S103" s="20" t="str">
        <f>IFERROR(VLOOKUP(F103,'Validation (Micron)'!A:K,11,0),"")</f>
        <v/>
      </c>
      <c r="T103" s="20" t="str">
        <f>IFERROR(VLOOKUP(F103,'Validation (Micron)'!A:J,10,0),"")</f>
        <v/>
      </c>
    </row>
    <row r="104" spans="1:20" x14ac:dyDescent="0.3">
      <c r="A104" s="4">
        <v>102</v>
      </c>
      <c r="B104" s="4"/>
      <c r="C104" s="32"/>
      <c r="D104" s="32"/>
      <c r="E104" s="2"/>
      <c r="F104" s="35"/>
      <c r="G104" s="35"/>
      <c r="H104" s="35"/>
      <c r="I104" s="2"/>
      <c r="J104" s="2"/>
      <c r="K104" s="38"/>
      <c r="L104" s="2"/>
      <c r="M104" s="28"/>
      <c r="N104" s="20" t="str">
        <f>IFERROR(VLOOKUP(F104,'Validation (Micron)'!A:I,9,0),"")</f>
        <v/>
      </c>
      <c r="O104" s="20" t="str">
        <f>IFERROR(VLOOKUP(F104,'Item master'!A:C,3,0),"")</f>
        <v/>
      </c>
      <c r="P104" s="20" t="str">
        <f>IFERROR(VLOOKUP(F104,'Item master'!A:E,5,0),"")</f>
        <v/>
      </c>
      <c r="Q104" s="31" t="str">
        <f t="shared" si="3"/>
        <v/>
      </c>
      <c r="R104" s="31" t="e">
        <f>VLOOKUP(Q104,'Validation (Micron)'!#REF!,1,0)</f>
        <v>#REF!</v>
      </c>
      <c r="S104" s="20" t="str">
        <f>IFERROR(VLOOKUP(F104,'Validation (Micron)'!A:K,11,0),"")</f>
        <v/>
      </c>
      <c r="T104" s="20" t="str">
        <f>IFERROR(VLOOKUP(F104,'Validation (Micron)'!A:J,10,0),"")</f>
        <v/>
      </c>
    </row>
    <row r="105" spans="1:20" x14ac:dyDescent="0.3">
      <c r="A105" s="4">
        <v>103</v>
      </c>
      <c r="B105" s="4"/>
      <c r="C105" s="32"/>
      <c r="D105" s="32"/>
      <c r="E105" s="2"/>
      <c r="F105" s="35"/>
      <c r="G105" s="35"/>
      <c r="H105" s="35"/>
      <c r="I105" s="2"/>
      <c r="J105" s="2"/>
      <c r="K105" s="38"/>
      <c r="L105" s="2"/>
      <c r="M105" s="28"/>
      <c r="N105" s="20" t="str">
        <f>IFERROR(VLOOKUP(F105,'Validation (Micron)'!A:I,9,0),"")</f>
        <v/>
      </c>
      <c r="O105" s="20" t="str">
        <f>IFERROR(VLOOKUP(F105,'Item master'!A:C,3,0),"")</f>
        <v/>
      </c>
      <c r="P105" s="20" t="str">
        <f>IFERROR(VLOOKUP(F105,'Item master'!A:E,5,0),"")</f>
        <v/>
      </c>
      <c r="Q105" s="31" t="str">
        <f t="shared" si="3"/>
        <v/>
      </c>
      <c r="R105" s="31" t="e">
        <f>VLOOKUP(Q105,'Validation (Micron)'!#REF!,1,0)</f>
        <v>#REF!</v>
      </c>
      <c r="S105" s="20" t="str">
        <f>IFERROR(VLOOKUP(F105,'Validation (Micron)'!A:K,11,0),"")</f>
        <v/>
      </c>
      <c r="T105" s="20" t="str">
        <f>IFERROR(VLOOKUP(F105,'Validation (Micron)'!A:J,10,0),"")</f>
        <v/>
      </c>
    </row>
    <row r="106" spans="1:20" x14ac:dyDescent="0.3">
      <c r="A106" s="4">
        <v>104</v>
      </c>
      <c r="B106" s="4"/>
      <c r="C106" s="32"/>
      <c r="D106" s="32"/>
      <c r="E106" s="2"/>
      <c r="F106" s="35"/>
      <c r="G106" s="35"/>
      <c r="H106" s="35"/>
      <c r="I106" s="2"/>
      <c r="J106" s="2"/>
      <c r="K106" s="38"/>
      <c r="L106" s="2"/>
      <c r="M106" s="28"/>
      <c r="N106" s="20" t="str">
        <f>IFERROR(VLOOKUP(F106,'Validation (Micron)'!A:I,9,0),"")</f>
        <v/>
      </c>
      <c r="O106" s="20" t="str">
        <f>IFERROR(VLOOKUP(F106,'Item master'!A:C,3,0),"")</f>
        <v/>
      </c>
      <c r="P106" s="20" t="str">
        <f>IFERROR(VLOOKUP(F106,'Item master'!A:E,5,0),"")</f>
        <v/>
      </c>
      <c r="Q106" s="31" t="str">
        <f t="shared" si="3"/>
        <v/>
      </c>
      <c r="R106" s="31" t="e">
        <f>VLOOKUP(Q106,'Validation (Micron)'!#REF!,1,0)</f>
        <v>#REF!</v>
      </c>
      <c r="S106" s="20" t="str">
        <f>IFERROR(VLOOKUP(F106,'Validation (Micron)'!A:K,11,0),"")</f>
        <v/>
      </c>
      <c r="T106" s="20" t="str">
        <f>IFERROR(VLOOKUP(F106,'Validation (Micron)'!A:J,10,0),"")</f>
        <v/>
      </c>
    </row>
    <row r="107" spans="1:20" x14ac:dyDescent="0.3">
      <c r="A107" s="4">
        <v>105</v>
      </c>
      <c r="B107" s="4"/>
      <c r="C107" s="32"/>
      <c r="D107" s="32"/>
      <c r="E107" s="2"/>
      <c r="F107" s="35"/>
      <c r="G107" s="35"/>
      <c r="H107" s="35"/>
      <c r="I107" s="2"/>
      <c r="J107" s="2"/>
      <c r="K107" s="38"/>
      <c r="L107" s="2"/>
      <c r="M107" s="28"/>
      <c r="N107" s="20" t="str">
        <f>IFERROR(VLOOKUP(F107,'Validation (Micron)'!A:I,9,0),"")</f>
        <v/>
      </c>
      <c r="O107" s="20" t="str">
        <f>IFERROR(VLOOKUP(F107,'Item master'!A:C,3,0),"")</f>
        <v/>
      </c>
      <c r="P107" s="20" t="str">
        <f>IFERROR(VLOOKUP(F107,'Item master'!A:E,5,0),"")</f>
        <v/>
      </c>
      <c r="Q107" s="31" t="str">
        <f t="shared" si="3"/>
        <v/>
      </c>
      <c r="R107" s="31" t="e">
        <f>VLOOKUP(Q107,'Validation (Micron)'!#REF!,1,0)</f>
        <v>#REF!</v>
      </c>
      <c r="S107" s="20" t="str">
        <f>IFERROR(VLOOKUP(F107,'Validation (Micron)'!A:K,11,0),"")</f>
        <v/>
      </c>
      <c r="T107" s="20" t="str">
        <f>IFERROR(VLOOKUP(F107,'Validation (Micron)'!A:J,10,0),"")</f>
        <v/>
      </c>
    </row>
    <row r="108" spans="1:20" x14ac:dyDescent="0.3">
      <c r="A108" s="4">
        <v>106</v>
      </c>
      <c r="B108" s="4"/>
      <c r="C108" s="32"/>
      <c r="D108" s="32"/>
      <c r="E108" s="2"/>
      <c r="F108" s="35"/>
      <c r="G108" s="35"/>
      <c r="H108" s="35"/>
      <c r="I108" s="2"/>
      <c r="J108" s="2"/>
      <c r="K108" s="38"/>
      <c r="L108" s="2"/>
      <c r="M108" s="28"/>
      <c r="N108" s="20" t="str">
        <f>IFERROR(VLOOKUP(F108,'Validation (Micron)'!A:I,9,0),"")</f>
        <v/>
      </c>
      <c r="O108" s="20" t="str">
        <f>IFERROR(VLOOKUP(F108,'Item master'!A:C,3,0),"")</f>
        <v/>
      </c>
      <c r="P108" s="20" t="str">
        <f>IFERROR(VLOOKUP(F108,'Item master'!A:E,5,0),"")</f>
        <v/>
      </c>
      <c r="Q108" s="31" t="str">
        <f t="shared" si="3"/>
        <v/>
      </c>
      <c r="R108" s="31" t="e">
        <f>VLOOKUP(Q108,'Validation (Micron)'!#REF!,1,0)</f>
        <v>#REF!</v>
      </c>
      <c r="S108" s="20" t="str">
        <f>IFERROR(VLOOKUP(F108,'Validation (Micron)'!A:K,11,0),"")</f>
        <v/>
      </c>
      <c r="T108" s="20" t="str">
        <f>IFERROR(VLOOKUP(F108,'Validation (Micron)'!A:J,10,0),"")</f>
        <v/>
      </c>
    </row>
    <row r="109" spans="1:20" x14ac:dyDescent="0.3">
      <c r="A109" s="4">
        <v>107</v>
      </c>
      <c r="B109" s="4"/>
      <c r="C109" s="32"/>
      <c r="D109" s="32"/>
      <c r="E109" s="2"/>
      <c r="F109" s="35"/>
      <c r="G109" s="35"/>
      <c r="H109" s="35"/>
      <c r="I109" s="2"/>
      <c r="J109" s="2"/>
      <c r="K109" s="38"/>
      <c r="L109" s="2"/>
      <c r="M109" s="28"/>
      <c r="N109" s="20" t="str">
        <f>IFERROR(VLOOKUP(F109,'Validation (Micron)'!A:I,9,0),"")</f>
        <v/>
      </c>
      <c r="O109" s="20" t="str">
        <f>IFERROR(VLOOKUP(F109,'Item master'!A:C,3,0),"")</f>
        <v/>
      </c>
      <c r="P109" s="20" t="str">
        <f>IFERROR(VLOOKUP(F109,'Item master'!A:E,5,0),"")</f>
        <v/>
      </c>
      <c r="Q109" s="31" t="str">
        <f t="shared" si="3"/>
        <v/>
      </c>
      <c r="R109" s="31" t="e">
        <f>VLOOKUP(Q109,'Validation (Micron)'!#REF!,1,0)</f>
        <v>#REF!</v>
      </c>
      <c r="S109" s="20" t="str">
        <f>IFERROR(VLOOKUP(F109,'Validation (Micron)'!A:K,11,0),"")</f>
        <v/>
      </c>
      <c r="T109" s="20" t="str">
        <f>IFERROR(VLOOKUP(F109,'Validation (Micron)'!A:J,10,0),"")</f>
        <v/>
      </c>
    </row>
    <row r="110" spans="1:20" x14ac:dyDescent="0.3">
      <c r="A110" s="4">
        <v>108</v>
      </c>
      <c r="B110" s="4"/>
      <c r="C110" s="32"/>
      <c r="D110" s="32"/>
      <c r="E110" s="2"/>
      <c r="F110" s="35"/>
      <c r="G110" s="35"/>
      <c r="H110" s="35"/>
      <c r="I110" s="2"/>
      <c r="J110" s="2"/>
      <c r="K110" s="38"/>
      <c r="L110" s="2"/>
      <c r="M110" s="28"/>
      <c r="N110" s="20" t="str">
        <f>IFERROR(VLOOKUP(F110,'Validation (Micron)'!A:I,9,0),"")</f>
        <v/>
      </c>
      <c r="O110" s="20" t="str">
        <f>IFERROR(VLOOKUP(F110,'Item master'!A:C,3,0),"")</f>
        <v/>
      </c>
      <c r="P110" s="20" t="str">
        <f>IFERROR(VLOOKUP(F110,'Item master'!A:E,5,0),"")</f>
        <v/>
      </c>
      <c r="Q110" s="31" t="str">
        <f t="shared" si="3"/>
        <v/>
      </c>
      <c r="R110" s="31" t="e">
        <f>VLOOKUP(Q110,'Validation (Micron)'!#REF!,1,0)</f>
        <v>#REF!</v>
      </c>
      <c r="S110" s="20" t="str">
        <f>IFERROR(VLOOKUP(F110,'Validation (Micron)'!A:K,11,0),"")</f>
        <v/>
      </c>
      <c r="T110" s="20" t="str">
        <f>IFERROR(VLOOKUP(F110,'Validation (Micron)'!A:J,10,0),"")</f>
        <v/>
      </c>
    </row>
    <row r="111" spans="1:20" x14ac:dyDescent="0.3">
      <c r="A111" s="4">
        <v>109</v>
      </c>
      <c r="B111" s="4"/>
      <c r="C111" s="32"/>
      <c r="D111" s="32"/>
      <c r="E111" s="2"/>
      <c r="F111" s="35"/>
      <c r="G111" s="35"/>
      <c r="H111" s="35"/>
      <c r="I111" s="2"/>
      <c r="J111" s="2"/>
      <c r="K111" s="38"/>
      <c r="L111" s="2"/>
      <c r="M111" s="28"/>
      <c r="N111" s="20" t="str">
        <f>IFERROR(VLOOKUP(F111,'Validation (Micron)'!A:I,9,0),"")</f>
        <v/>
      </c>
      <c r="O111" s="20" t="str">
        <f>IFERROR(VLOOKUP(F111,'Item master'!A:C,3,0),"")</f>
        <v/>
      </c>
      <c r="P111" s="20" t="str">
        <f>IFERROR(VLOOKUP(F111,'Item master'!A:E,5,0),"")</f>
        <v/>
      </c>
      <c r="Q111" s="31" t="str">
        <f t="shared" si="3"/>
        <v/>
      </c>
      <c r="R111" s="31" t="e">
        <f>VLOOKUP(Q111,'Validation (Micron)'!#REF!,1,0)</f>
        <v>#REF!</v>
      </c>
      <c r="S111" s="20" t="str">
        <f>IFERROR(VLOOKUP(F111,'Validation (Micron)'!A:K,11,0),"")</f>
        <v/>
      </c>
      <c r="T111" s="20" t="str">
        <f>IFERROR(VLOOKUP(F111,'Validation (Micron)'!A:J,10,0),"")</f>
        <v/>
      </c>
    </row>
    <row r="112" spans="1:20" x14ac:dyDescent="0.3">
      <c r="A112" s="4">
        <v>110</v>
      </c>
      <c r="B112" s="4"/>
      <c r="C112" s="32"/>
      <c r="D112" s="32"/>
      <c r="E112" s="2"/>
      <c r="F112" s="35"/>
      <c r="G112" s="35"/>
      <c r="H112" s="35"/>
      <c r="I112" s="2"/>
      <c r="J112" s="2"/>
      <c r="K112" s="38"/>
      <c r="L112" s="2"/>
      <c r="M112" s="28"/>
      <c r="N112" s="20" t="str">
        <f>IFERROR(VLOOKUP(F112,'Validation (Micron)'!A:I,9,0),"")</f>
        <v/>
      </c>
      <c r="O112" s="20" t="str">
        <f>IFERROR(VLOOKUP(F112,'Item master'!A:C,3,0),"")</f>
        <v/>
      </c>
      <c r="P112" s="20" t="str">
        <f>IFERROR(VLOOKUP(F112,'Item master'!A:E,5,0),"")</f>
        <v/>
      </c>
      <c r="Q112" s="31" t="str">
        <f t="shared" si="3"/>
        <v/>
      </c>
      <c r="R112" s="31" t="e">
        <f>VLOOKUP(Q112,'Validation (Micron)'!#REF!,1,0)</f>
        <v>#REF!</v>
      </c>
      <c r="S112" s="20" t="str">
        <f>IFERROR(VLOOKUP(F112,'Validation (Micron)'!A:K,11,0),"")</f>
        <v/>
      </c>
      <c r="T112" s="20" t="str">
        <f>IFERROR(VLOOKUP(F112,'Validation (Micron)'!A:J,10,0),"")</f>
        <v/>
      </c>
    </row>
    <row r="113" spans="1:20" x14ac:dyDescent="0.3">
      <c r="A113" s="32">
        <v>111</v>
      </c>
      <c r="B113" s="4"/>
      <c r="C113" s="32"/>
      <c r="D113" s="32"/>
      <c r="E113" s="2"/>
      <c r="F113" s="35"/>
      <c r="G113" s="35"/>
      <c r="H113" s="35"/>
      <c r="I113" s="2"/>
      <c r="J113" s="2"/>
      <c r="K113" s="38"/>
      <c r="L113" s="2"/>
      <c r="M113" s="28"/>
      <c r="N113" s="20" t="str">
        <f>IFERROR(VLOOKUP(F113,'Validation (Micron)'!A:I,9,0),"")</f>
        <v/>
      </c>
      <c r="O113" s="20" t="str">
        <f>IFERROR(VLOOKUP(F113,'Item master'!A:C,3,0),"")</f>
        <v/>
      </c>
      <c r="P113" s="20" t="str">
        <f>IFERROR(VLOOKUP(F113,'Item master'!A:E,5,0),"")</f>
        <v/>
      </c>
      <c r="Q113" s="31" t="str">
        <f t="shared" si="3"/>
        <v/>
      </c>
      <c r="R113" s="31" t="e">
        <f>VLOOKUP(Q113,'Validation (Micron)'!#REF!,1,0)</f>
        <v>#REF!</v>
      </c>
      <c r="S113" s="20" t="str">
        <f>IFERROR(VLOOKUP(F113,'Validation (Micron)'!A:K,11,0),"")</f>
        <v/>
      </c>
      <c r="T113" s="20" t="str">
        <f>IFERROR(VLOOKUP(F113,'Validation (Micron)'!A:J,10,0),"")</f>
        <v/>
      </c>
    </row>
    <row r="114" spans="1:20" x14ac:dyDescent="0.3">
      <c r="A114" s="4">
        <v>112</v>
      </c>
      <c r="B114" s="4"/>
      <c r="C114" s="32"/>
      <c r="D114" s="32"/>
      <c r="E114" s="2"/>
      <c r="F114" s="35"/>
      <c r="G114" s="35"/>
      <c r="H114" s="35"/>
      <c r="I114" s="2"/>
      <c r="J114" s="2"/>
      <c r="K114" s="38"/>
      <c r="L114" s="2"/>
      <c r="M114" s="28"/>
      <c r="N114" s="20" t="str">
        <f>IFERROR(VLOOKUP(F114,'Validation (Micron)'!A:I,9,0),"")</f>
        <v/>
      </c>
      <c r="O114" s="20" t="str">
        <f>IFERROR(VLOOKUP(F114,'Item master'!A:C,3,0),"")</f>
        <v/>
      </c>
      <c r="P114" s="20" t="str">
        <f>IFERROR(VLOOKUP(F114,'Item master'!A:E,5,0),"")</f>
        <v/>
      </c>
      <c r="Q114" s="31" t="str">
        <f t="shared" si="3"/>
        <v/>
      </c>
      <c r="R114" s="31" t="e">
        <f>VLOOKUP(Q114,'Validation (Micron)'!#REF!,1,0)</f>
        <v>#REF!</v>
      </c>
      <c r="S114" s="20" t="str">
        <f>IFERROR(VLOOKUP(F114,'Validation (Micron)'!A:K,11,0),"")</f>
        <v/>
      </c>
      <c r="T114" s="20" t="str">
        <f>IFERROR(VLOOKUP(F114,'Validation (Micron)'!A:J,10,0),"")</f>
        <v/>
      </c>
    </row>
    <row r="115" spans="1:20" x14ac:dyDescent="0.3">
      <c r="A115" s="4">
        <v>113</v>
      </c>
      <c r="B115" s="4"/>
      <c r="C115" s="32"/>
      <c r="D115" s="32"/>
      <c r="E115" s="2"/>
      <c r="F115" s="35"/>
      <c r="G115" s="35"/>
      <c r="H115" s="35"/>
      <c r="I115" s="2"/>
      <c r="J115" s="2"/>
      <c r="K115" s="38"/>
      <c r="L115" s="2"/>
      <c r="M115" s="28"/>
      <c r="N115" s="20" t="str">
        <f>IFERROR(VLOOKUP(F115,'Validation (Micron)'!A:I,9,0),"")</f>
        <v/>
      </c>
      <c r="O115" s="20" t="str">
        <f>IFERROR(VLOOKUP(F115,'Item master'!A:C,3,0),"")</f>
        <v/>
      </c>
      <c r="P115" s="20" t="str">
        <f>IFERROR(VLOOKUP(F115,'Item master'!A:E,5,0),"")</f>
        <v/>
      </c>
      <c r="Q115" s="31" t="str">
        <f t="shared" si="3"/>
        <v/>
      </c>
      <c r="R115" s="31" t="e">
        <f>VLOOKUP(Q115,'Validation (Micron)'!#REF!,1,0)</f>
        <v>#REF!</v>
      </c>
      <c r="S115" s="20" t="str">
        <f>IFERROR(VLOOKUP(F115,'Validation (Micron)'!A:K,11,0),"")</f>
        <v/>
      </c>
      <c r="T115" s="20" t="str">
        <f>IFERROR(VLOOKUP(F115,'Validation (Micron)'!A:J,10,0),"")</f>
        <v/>
      </c>
    </row>
    <row r="116" spans="1:20" x14ac:dyDescent="0.3">
      <c r="A116" s="4">
        <v>114</v>
      </c>
      <c r="B116" s="4"/>
      <c r="C116" s="32"/>
      <c r="D116" s="32"/>
      <c r="E116" s="2"/>
      <c r="F116" s="35"/>
      <c r="G116" s="35"/>
      <c r="H116" s="35"/>
      <c r="I116" s="2"/>
      <c r="J116" s="2"/>
      <c r="K116" s="38"/>
      <c r="L116" s="2"/>
      <c r="M116" s="28"/>
      <c r="N116" s="20" t="str">
        <f>IFERROR(VLOOKUP(F116,'Validation (Micron)'!A:I,9,0),"")</f>
        <v/>
      </c>
      <c r="O116" s="20" t="str">
        <f>IFERROR(VLOOKUP(F116,'Item master'!A:C,3,0),"")</f>
        <v/>
      </c>
      <c r="P116" s="20" t="str">
        <f>IFERROR(VLOOKUP(F116,'Item master'!A:E,5,0),"")</f>
        <v/>
      </c>
      <c r="Q116" s="31" t="str">
        <f t="shared" si="3"/>
        <v/>
      </c>
      <c r="R116" s="31" t="e">
        <f>VLOOKUP(Q116,'Validation (Micron)'!#REF!,1,0)</f>
        <v>#REF!</v>
      </c>
      <c r="S116" s="20" t="str">
        <f>IFERROR(VLOOKUP(F116,'Validation (Micron)'!A:K,11,0),"")</f>
        <v/>
      </c>
      <c r="T116" s="20" t="str">
        <f>IFERROR(VLOOKUP(F116,'Validation (Micron)'!A:J,10,0),"")</f>
        <v/>
      </c>
    </row>
    <row r="117" spans="1:20" x14ac:dyDescent="0.3">
      <c r="A117" s="4">
        <v>115</v>
      </c>
      <c r="B117" s="4"/>
      <c r="C117" s="32"/>
      <c r="D117" s="32"/>
      <c r="E117" s="2"/>
      <c r="F117" s="35"/>
      <c r="G117" s="35"/>
      <c r="H117" s="35"/>
      <c r="I117" s="2"/>
      <c r="J117" s="2"/>
      <c r="K117" s="38"/>
      <c r="L117" s="2"/>
      <c r="M117" s="28"/>
      <c r="N117" s="20" t="str">
        <f>IFERROR(VLOOKUP(F117,'Validation (Micron)'!A:I,9,0),"")</f>
        <v/>
      </c>
      <c r="O117" s="20" t="str">
        <f>IFERROR(VLOOKUP(F117,'Item master'!A:C,3,0),"")</f>
        <v/>
      </c>
      <c r="P117" s="20" t="str">
        <f>IFERROR(VLOOKUP(F117,'Item master'!A:E,5,0),"")</f>
        <v/>
      </c>
      <c r="Q117" s="31" t="str">
        <f t="shared" si="3"/>
        <v/>
      </c>
      <c r="R117" s="31" t="e">
        <f>VLOOKUP(Q117,'Validation (Micron)'!#REF!,1,0)</f>
        <v>#REF!</v>
      </c>
      <c r="S117" s="20" t="str">
        <f>IFERROR(VLOOKUP(F117,'Validation (Micron)'!A:K,11,0),"")</f>
        <v/>
      </c>
      <c r="T117" s="20" t="str">
        <f>IFERROR(VLOOKUP(F117,'Validation (Micron)'!A:J,10,0),"")</f>
        <v/>
      </c>
    </row>
    <row r="118" spans="1:20" x14ac:dyDescent="0.3">
      <c r="A118" s="4">
        <v>116</v>
      </c>
      <c r="B118" s="4"/>
      <c r="C118" s="32"/>
      <c r="D118" s="32"/>
      <c r="E118" s="2"/>
      <c r="F118" s="35"/>
      <c r="G118" s="35"/>
      <c r="H118" s="35"/>
      <c r="I118" s="2"/>
      <c r="J118" s="2"/>
      <c r="K118" s="38"/>
      <c r="L118" s="2"/>
      <c r="M118" s="28"/>
      <c r="N118" s="20" t="str">
        <f>IFERROR(VLOOKUP(F118,'Validation (Micron)'!A:I,9,0),"")</f>
        <v/>
      </c>
      <c r="O118" s="20" t="str">
        <f>IFERROR(VLOOKUP(F118,'Item master'!A:C,3,0),"")</f>
        <v/>
      </c>
      <c r="P118" s="20" t="str">
        <f>IFERROR(VLOOKUP(F118,'Item master'!A:E,5,0),"")</f>
        <v/>
      </c>
      <c r="Q118" s="31" t="str">
        <f t="shared" si="3"/>
        <v/>
      </c>
      <c r="R118" s="31" t="e">
        <f>VLOOKUP(Q118,'Validation (Micron)'!#REF!,1,0)</f>
        <v>#REF!</v>
      </c>
      <c r="S118" s="20" t="str">
        <f>IFERROR(VLOOKUP(F118,'Validation (Micron)'!A:K,11,0),"")</f>
        <v/>
      </c>
      <c r="T118" s="20" t="str">
        <f>IFERROR(VLOOKUP(F118,'Validation (Micron)'!A:J,10,0),"")</f>
        <v/>
      </c>
    </row>
    <row r="119" spans="1:20" x14ac:dyDescent="0.3">
      <c r="A119" s="4">
        <v>117</v>
      </c>
      <c r="B119" s="4"/>
      <c r="C119" s="32"/>
      <c r="D119" s="32"/>
      <c r="E119" s="2"/>
      <c r="F119" s="35"/>
      <c r="G119" s="35"/>
      <c r="H119" s="35"/>
      <c r="I119" s="2"/>
      <c r="J119" s="2"/>
      <c r="K119" s="38"/>
      <c r="L119" s="2"/>
      <c r="M119" s="28"/>
      <c r="N119" s="20" t="str">
        <f>IFERROR(VLOOKUP(F119,'Validation (Micron)'!A:I,9,0),"")</f>
        <v/>
      </c>
      <c r="O119" s="20" t="str">
        <f>IFERROR(VLOOKUP(F119,'Item master'!A:C,3,0),"")</f>
        <v/>
      </c>
      <c r="P119" s="20" t="str">
        <f>IFERROR(VLOOKUP(F119,'Item master'!A:E,5,0),"")</f>
        <v/>
      </c>
      <c r="Q119" s="31" t="str">
        <f t="shared" si="3"/>
        <v/>
      </c>
      <c r="R119" s="31" t="e">
        <f>VLOOKUP(Q119,'Validation (Micron)'!#REF!,1,0)</f>
        <v>#REF!</v>
      </c>
      <c r="S119" s="20" t="str">
        <f>IFERROR(VLOOKUP(F119,'Validation (Micron)'!A:K,11,0),"")</f>
        <v/>
      </c>
      <c r="T119" s="20" t="str">
        <f>IFERROR(VLOOKUP(F119,'Validation (Micron)'!A:J,10,0),"")</f>
        <v/>
      </c>
    </row>
    <row r="120" spans="1:20" x14ac:dyDescent="0.3">
      <c r="A120" s="4">
        <v>118</v>
      </c>
      <c r="B120" s="4"/>
      <c r="C120" s="32"/>
      <c r="D120" s="32"/>
      <c r="E120" s="2"/>
      <c r="F120" s="35"/>
      <c r="G120" s="35"/>
      <c r="H120" s="35"/>
      <c r="I120" s="2"/>
      <c r="J120" s="2"/>
      <c r="K120" s="38"/>
      <c r="L120" s="2"/>
      <c r="M120" s="28"/>
      <c r="N120" s="20" t="str">
        <f>IFERROR(VLOOKUP(F120,'Validation (Micron)'!A:I,9,0),"")</f>
        <v/>
      </c>
      <c r="O120" s="20" t="str">
        <f>IFERROR(VLOOKUP(F120,'Item master'!A:C,3,0),"")</f>
        <v/>
      </c>
      <c r="P120" s="20" t="str">
        <f>IFERROR(VLOOKUP(F120,'Item master'!A:E,5,0),"")</f>
        <v/>
      </c>
      <c r="Q120" s="31" t="str">
        <f t="shared" si="3"/>
        <v/>
      </c>
      <c r="R120" s="31" t="e">
        <f>VLOOKUP(Q120,'Validation (Micron)'!#REF!,1,0)</f>
        <v>#REF!</v>
      </c>
      <c r="S120" s="20" t="str">
        <f>IFERROR(VLOOKUP(F120,'Validation (Micron)'!A:K,11,0),"")</f>
        <v/>
      </c>
      <c r="T120" s="20" t="str">
        <f>IFERROR(VLOOKUP(F120,'Validation (Micron)'!A:J,10,0),"")</f>
        <v/>
      </c>
    </row>
    <row r="121" spans="1:20" x14ac:dyDescent="0.3">
      <c r="A121" s="4">
        <v>119</v>
      </c>
      <c r="B121" s="4"/>
      <c r="C121" s="32"/>
      <c r="D121" s="32"/>
      <c r="E121" s="2"/>
      <c r="F121" s="35"/>
      <c r="G121" s="35"/>
      <c r="H121" s="35"/>
      <c r="I121" s="2"/>
      <c r="J121" s="2"/>
      <c r="K121" s="38"/>
      <c r="L121" s="2"/>
      <c r="M121" s="28"/>
      <c r="N121" s="20" t="str">
        <f>IFERROR(VLOOKUP(F121,'Validation (Micron)'!A:I,9,0),"")</f>
        <v/>
      </c>
      <c r="O121" s="20" t="str">
        <f>IFERROR(VLOOKUP(F121,'Item master'!A:C,3,0),"")</f>
        <v/>
      </c>
      <c r="P121" s="20" t="str">
        <f>IFERROR(VLOOKUP(F121,'Item master'!A:E,5,0),"")</f>
        <v/>
      </c>
      <c r="Q121" s="31" t="str">
        <f t="shared" si="3"/>
        <v/>
      </c>
      <c r="R121" s="31" t="e">
        <f>VLOOKUP(Q121,'Validation (Micron)'!#REF!,1,0)</f>
        <v>#REF!</v>
      </c>
      <c r="S121" s="20" t="str">
        <f>IFERROR(VLOOKUP(F121,'Validation (Micron)'!A:K,11,0),"")</f>
        <v/>
      </c>
      <c r="T121" s="20" t="str">
        <f>IFERROR(VLOOKUP(F121,'Validation (Micron)'!A:J,10,0),"")</f>
        <v/>
      </c>
    </row>
    <row r="122" spans="1:20" x14ac:dyDescent="0.3">
      <c r="A122" s="4">
        <v>120</v>
      </c>
      <c r="B122" s="4"/>
      <c r="C122" s="32"/>
      <c r="D122" s="32"/>
      <c r="E122" s="2"/>
      <c r="F122" s="35"/>
      <c r="G122" s="35"/>
      <c r="H122" s="35"/>
      <c r="I122" s="2"/>
      <c r="J122" s="2"/>
      <c r="K122" s="38"/>
      <c r="L122" s="2"/>
      <c r="M122" s="28"/>
      <c r="N122" s="20" t="str">
        <f>IFERROR(VLOOKUP(F122,'Validation (Micron)'!A:I,9,0),"")</f>
        <v/>
      </c>
      <c r="O122" s="20" t="str">
        <f>IFERROR(VLOOKUP(F122,'Item master'!A:C,3,0),"")</f>
        <v/>
      </c>
      <c r="P122" s="20" t="str">
        <f>IFERROR(VLOOKUP(F122,'Item master'!A:E,5,0),"")</f>
        <v/>
      </c>
      <c r="Q122" s="31" t="str">
        <f t="shared" si="3"/>
        <v/>
      </c>
      <c r="R122" s="31" t="e">
        <f>VLOOKUP(Q122,'Validation (Micron)'!#REF!,1,0)</f>
        <v>#REF!</v>
      </c>
      <c r="S122" s="20" t="str">
        <f>IFERROR(VLOOKUP(F122,'Validation (Micron)'!A:K,11,0),"")</f>
        <v/>
      </c>
      <c r="T122" s="20" t="str">
        <f>IFERROR(VLOOKUP(F122,'Validation (Micron)'!A:J,10,0),"")</f>
        <v/>
      </c>
    </row>
    <row r="123" spans="1:20" x14ac:dyDescent="0.3">
      <c r="A123" s="32">
        <v>121</v>
      </c>
      <c r="B123" s="4"/>
      <c r="C123" s="32"/>
      <c r="D123" s="32"/>
      <c r="E123" s="2"/>
      <c r="F123" s="35"/>
      <c r="G123" s="35"/>
      <c r="H123" s="35"/>
      <c r="I123" s="2"/>
      <c r="J123" s="2"/>
      <c r="K123" s="38"/>
      <c r="L123" s="2"/>
      <c r="M123" s="28"/>
      <c r="N123" s="20" t="str">
        <f>IFERROR(VLOOKUP(F123,'Validation (Micron)'!A:I,9,0),"")</f>
        <v/>
      </c>
      <c r="O123" s="20" t="str">
        <f>IFERROR(VLOOKUP(F123,'Item master'!A:C,3,0),"")</f>
        <v/>
      </c>
      <c r="P123" s="20" t="str">
        <f>IFERROR(VLOOKUP(F123,'Item master'!A:E,5,0),"")</f>
        <v/>
      </c>
      <c r="Q123" s="31" t="str">
        <f t="shared" si="3"/>
        <v/>
      </c>
      <c r="R123" s="31" t="e">
        <f>VLOOKUP(Q123,'Validation (Micron)'!#REF!,1,0)</f>
        <v>#REF!</v>
      </c>
      <c r="S123" s="20" t="str">
        <f>IFERROR(VLOOKUP(F123,'Validation (Micron)'!A:K,11,0),"")</f>
        <v/>
      </c>
      <c r="T123" s="20" t="str">
        <f>IFERROR(VLOOKUP(F123,'Validation (Micron)'!A:J,10,0),"")</f>
        <v/>
      </c>
    </row>
    <row r="124" spans="1:20" x14ac:dyDescent="0.3">
      <c r="A124" s="4">
        <v>122</v>
      </c>
      <c r="B124" s="4"/>
      <c r="C124" s="32"/>
      <c r="D124" s="32"/>
      <c r="E124" s="2"/>
      <c r="F124" s="35"/>
      <c r="G124" s="35"/>
      <c r="H124" s="35"/>
      <c r="I124" s="2"/>
      <c r="J124" s="2"/>
      <c r="K124" s="38"/>
      <c r="L124" s="2"/>
      <c r="M124" s="28"/>
      <c r="N124" s="20" t="str">
        <f>IFERROR(VLOOKUP(F124,'Validation (Micron)'!A:I,9,0),"")</f>
        <v/>
      </c>
      <c r="O124" s="20" t="str">
        <f>IFERROR(VLOOKUP(F124,'Item master'!A:C,3,0),"")</f>
        <v/>
      </c>
      <c r="P124" s="20" t="str">
        <f>IFERROR(VLOOKUP(F124,'Item master'!A:E,5,0),"")</f>
        <v/>
      </c>
      <c r="Q124" s="31" t="str">
        <f t="shared" si="3"/>
        <v/>
      </c>
      <c r="R124" s="31" t="e">
        <f>VLOOKUP(Q124,'Validation (Micron)'!#REF!,1,0)</f>
        <v>#REF!</v>
      </c>
      <c r="S124" s="20" t="str">
        <f>IFERROR(VLOOKUP(F124,'Validation (Micron)'!A:K,11,0),"")</f>
        <v/>
      </c>
      <c r="T124" s="20" t="str">
        <f>IFERROR(VLOOKUP(F124,'Validation (Micron)'!A:J,10,0),"")</f>
        <v/>
      </c>
    </row>
    <row r="125" spans="1:20" x14ac:dyDescent="0.3">
      <c r="A125" s="4">
        <v>123</v>
      </c>
      <c r="B125" s="4"/>
      <c r="C125" s="32"/>
      <c r="D125" s="32"/>
      <c r="E125" s="2"/>
      <c r="F125" s="35"/>
      <c r="G125" s="35"/>
      <c r="H125" s="35"/>
      <c r="I125" s="2"/>
      <c r="J125" s="2"/>
      <c r="K125" s="38"/>
      <c r="L125" s="2"/>
      <c r="M125" s="28"/>
      <c r="N125" s="20" t="str">
        <f>IFERROR(VLOOKUP(F125,'Validation (Micron)'!A:I,9,0),"")</f>
        <v/>
      </c>
      <c r="O125" s="20" t="str">
        <f>IFERROR(VLOOKUP(F125,'Item master'!A:C,3,0),"")</f>
        <v/>
      </c>
      <c r="P125" s="20" t="str">
        <f>IFERROR(VLOOKUP(F125,'Item master'!A:E,5,0),"")</f>
        <v/>
      </c>
      <c r="Q125" s="31" t="str">
        <f t="shared" si="3"/>
        <v/>
      </c>
      <c r="R125" s="31" t="e">
        <f>VLOOKUP(Q125,'Validation (Micron)'!#REF!,1,0)</f>
        <v>#REF!</v>
      </c>
      <c r="S125" s="20" t="str">
        <f>IFERROR(VLOOKUP(F125,'Validation (Micron)'!A:K,11,0),"")</f>
        <v/>
      </c>
      <c r="T125" s="20" t="str">
        <f>IFERROR(VLOOKUP(F125,'Validation (Micron)'!A:J,10,0),"")</f>
        <v/>
      </c>
    </row>
    <row r="126" spans="1:20" x14ac:dyDescent="0.3">
      <c r="A126" s="4">
        <v>124</v>
      </c>
      <c r="B126" s="4"/>
      <c r="C126" s="32"/>
      <c r="D126" s="32"/>
      <c r="E126" s="2"/>
      <c r="F126" s="35"/>
      <c r="G126" s="35"/>
      <c r="H126" s="35"/>
      <c r="I126" s="2"/>
      <c r="J126" s="2"/>
      <c r="K126" s="38"/>
      <c r="L126" s="2"/>
      <c r="M126" s="28"/>
      <c r="N126" s="20" t="str">
        <f>IFERROR(VLOOKUP(F126,'Validation (Micron)'!A:I,9,0),"")</f>
        <v/>
      </c>
      <c r="O126" s="20" t="str">
        <f>IFERROR(VLOOKUP(F126,'Item master'!A:C,3,0),"")</f>
        <v/>
      </c>
      <c r="P126" s="20" t="str">
        <f>IFERROR(VLOOKUP(F126,'Item master'!A:E,5,0),"")</f>
        <v/>
      </c>
      <c r="Q126" s="31" t="str">
        <f t="shared" si="3"/>
        <v/>
      </c>
      <c r="R126" s="31" t="e">
        <f>VLOOKUP(Q126,'Validation (Micron)'!#REF!,1,0)</f>
        <v>#REF!</v>
      </c>
      <c r="S126" s="20" t="str">
        <f>IFERROR(VLOOKUP(F126,'Validation (Micron)'!A:K,11,0),"")</f>
        <v/>
      </c>
      <c r="T126" s="20" t="str">
        <f>IFERROR(VLOOKUP(F126,'Validation (Micron)'!A:J,10,0),"")</f>
        <v/>
      </c>
    </row>
    <row r="127" spans="1:20" x14ac:dyDescent="0.3">
      <c r="A127" s="4">
        <v>125</v>
      </c>
      <c r="B127" s="4"/>
      <c r="C127" s="32"/>
      <c r="D127" s="32"/>
      <c r="E127" s="2"/>
      <c r="F127" s="35"/>
      <c r="G127" s="35"/>
      <c r="H127" s="35"/>
      <c r="I127" s="2"/>
      <c r="J127" s="2"/>
      <c r="K127" s="38"/>
      <c r="L127" s="2"/>
      <c r="M127" s="28"/>
      <c r="N127" s="20" t="str">
        <f>IFERROR(VLOOKUP(F127,'Validation (Micron)'!A:I,9,0),"")</f>
        <v/>
      </c>
      <c r="O127" s="20" t="str">
        <f>IFERROR(VLOOKUP(F127,'Item master'!A:C,3,0),"")</f>
        <v/>
      </c>
      <c r="P127" s="20" t="str">
        <f>IFERROR(VLOOKUP(F127,'Item master'!A:E,5,0),"")</f>
        <v/>
      </c>
      <c r="Q127" s="31" t="str">
        <f t="shared" si="3"/>
        <v/>
      </c>
      <c r="R127" s="31" t="e">
        <f>VLOOKUP(Q127,'Validation (Micron)'!#REF!,1,0)</f>
        <v>#REF!</v>
      </c>
      <c r="S127" s="20" t="str">
        <f>IFERROR(VLOOKUP(F127,'Validation (Micron)'!A:K,11,0),"")</f>
        <v/>
      </c>
      <c r="T127" s="20" t="str">
        <f>IFERROR(VLOOKUP(F127,'Validation (Micron)'!A:J,10,0),"")</f>
        <v/>
      </c>
    </row>
    <row r="128" spans="1:20" x14ac:dyDescent="0.3">
      <c r="A128" s="4">
        <v>126</v>
      </c>
      <c r="B128" s="4"/>
      <c r="C128" s="32"/>
      <c r="D128" s="32"/>
      <c r="E128" s="2"/>
      <c r="F128" s="35"/>
      <c r="G128" s="35"/>
      <c r="H128" s="35"/>
      <c r="I128" s="2"/>
      <c r="J128" s="2"/>
      <c r="K128" s="38"/>
      <c r="L128" s="2"/>
      <c r="M128" s="28"/>
      <c r="N128" s="20" t="str">
        <f>IFERROR(VLOOKUP(F128,'Validation (Micron)'!A:I,9,0),"")</f>
        <v/>
      </c>
      <c r="O128" s="20" t="str">
        <f>IFERROR(VLOOKUP(F128,'Item master'!A:C,3,0),"")</f>
        <v/>
      </c>
      <c r="P128" s="20" t="str">
        <f>IFERROR(VLOOKUP(F128,'Item master'!A:E,5,0),"")</f>
        <v/>
      </c>
      <c r="Q128" s="31" t="str">
        <f t="shared" si="3"/>
        <v/>
      </c>
      <c r="R128" s="31" t="e">
        <f>VLOOKUP(Q128,'Validation (Micron)'!#REF!,1,0)</f>
        <v>#REF!</v>
      </c>
      <c r="S128" s="20" t="str">
        <f>IFERROR(VLOOKUP(F128,'Validation (Micron)'!A:K,11,0),"")</f>
        <v/>
      </c>
      <c r="T128" s="20" t="str">
        <f>IFERROR(VLOOKUP(F128,'Validation (Micron)'!A:J,10,0),"")</f>
        <v/>
      </c>
    </row>
    <row r="129" spans="1:20" x14ac:dyDescent="0.3">
      <c r="A129" s="4">
        <v>127</v>
      </c>
      <c r="B129" s="4"/>
      <c r="C129" s="32"/>
      <c r="D129" s="32"/>
      <c r="E129" s="2"/>
      <c r="F129" s="35"/>
      <c r="G129" s="35"/>
      <c r="H129" s="35"/>
      <c r="I129" s="2"/>
      <c r="J129" s="2"/>
      <c r="K129" s="38"/>
      <c r="L129" s="2"/>
      <c r="M129" s="28"/>
      <c r="N129" s="20" t="str">
        <f>IFERROR(VLOOKUP(F129,'Validation (Micron)'!A:I,9,0),"")</f>
        <v/>
      </c>
      <c r="O129" s="20" t="str">
        <f>IFERROR(VLOOKUP(F129,'Item master'!A:C,3,0),"")</f>
        <v/>
      </c>
      <c r="P129" s="20" t="str">
        <f>IFERROR(VLOOKUP(F129,'Item master'!A:E,5,0),"")</f>
        <v/>
      </c>
      <c r="Q129" s="31" t="str">
        <f t="shared" si="3"/>
        <v/>
      </c>
      <c r="R129" s="31" t="e">
        <f>VLOOKUP(Q129,'Validation (Micron)'!#REF!,1,0)</f>
        <v>#REF!</v>
      </c>
      <c r="S129" s="20" t="str">
        <f>IFERROR(VLOOKUP(F129,'Validation (Micron)'!A:K,11,0),"")</f>
        <v/>
      </c>
      <c r="T129" s="20" t="str">
        <f>IFERROR(VLOOKUP(F129,'Validation (Micron)'!A:J,10,0),"")</f>
        <v/>
      </c>
    </row>
    <row r="130" spans="1:20" x14ac:dyDescent="0.3">
      <c r="A130" s="4">
        <v>128</v>
      </c>
      <c r="B130" s="4"/>
      <c r="C130" s="32"/>
      <c r="D130" s="32"/>
      <c r="E130" s="2"/>
      <c r="F130" s="35"/>
      <c r="G130" s="35"/>
      <c r="H130" s="35"/>
      <c r="I130" s="2"/>
      <c r="J130" s="2"/>
      <c r="K130" s="38"/>
      <c r="L130" s="2"/>
      <c r="M130" s="28"/>
      <c r="N130" s="20" t="str">
        <f>IFERROR(VLOOKUP(F130,'Validation (Micron)'!A:I,9,0),"")</f>
        <v/>
      </c>
      <c r="O130" s="20" t="str">
        <f>IFERROR(VLOOKUP(F130,'Item master'!A:C,3,0),"")</f>
        <v/>
      </c>
      <c r="P130" s="20" t="str">
        <f>IFERROR(VLOOKUP(F130,'Item master'!A:E,5,0),"")</f>
        <v/>
      </c>
      <c r="Q130" s="31" t="str">
        <f t="shared" si="3"/>
        <v/>
      </c>
      <c r="R130" s="31" t="e">
        <f>VLOOKUP(Q130,'Validation (Micron)'!#REF!,1,0)</f>
        <v>#REF!</v>
      </c>
      <c r="S130" s="20" t="str">
        <f>IFERROR(VLOOKUP(F130,'Validation (Micron)'!A:K,11,0),"")</f>
        <v/>
      </c>
      <c r="T130" s="20" t="str">
        <f>IFERROR(VLOOKUP(F130,'Validation (Micron)'!A:J,10,0),"")</f>
        <v/>
      </c>
    </row>
    <row r="131" spans="1:20" x14ac:dyDescent="0.3">
      <c r="A131" s="4">
        <v>129</v>
      </c>
      <c r="B131" s="4"/>
      <c r="C131" s="32"/>
      <c r="D131" s="32"/>
      <c r="E131" s="2"/>
      <c r="F131" s="35"/>
      <c r="G131" s="35"/>
      <c r="H131" s="35"/>
      <c r="I131" s="2"/>
      <c r="J131" s="2"/>
      <c r="K131" s="38"/>
      <c r="L131" s="2"/>
      <c r="M131" s="28"/>
      <c r="N131" s="20" t="str">
        <f>IFERROR(VLOOKUP(F131,'Validation (Micron)'!A:I,9,0),"")</f>
        <v/>
      </c>
      <c r="O131" s="20" t="str">
        <f>IFERROR(VLOOKUP(F131,'Item master'!A:C,3,0),"")</f>
        <v/>
      </c>
      <c r="P131" s="20" t="str">
        <f>IFERROR(VLOOKUP(F131,'Item master'!A:E,5,0),"")</f>
        <v/>
      </c>
      <c r="Q131" s="31" t="str">
        <f t="shared" ref="Q131:Q194" si="4">CONCATENATE(F131,G131,H131)</f>
        <v/>
      </c>
      <c r="R131" s="31" t="e">
        <f>VLOOKUP(Q131,'Validation (Micron)'!#REF!,1,0)</f>
        <v>#REF!</v>
      </c>
      <c r="S131" s="20" t="str">
        <f>IFERROR(VLOOKUP(F131,'Validation (Micron)'!A:K,11,0),"")</f>
        <v/>
      </c>
      <c r="T131" s="20" t="str">
        <f>IFERROR(VLOOKUP(F131,'Validation (Micron)'!A:J,10,0),"")</f>
        <v/>
      </c>
    </row>
    <row r="132" spans="1:20" x14ac:dyDescent="0.3">
      <c r="A132" s="4">
        <v>130</v>
      </c>
      <c r="B132" s="4"/>
      <c r="C132" s="32"/>
      <c r="D132" s="32"/>
      <c r="E132" s="2"/>
      <c r="F132" s="35"/>
      <c r="G132" s="35"/>
      <c r="H132" s="35"/>
      <c r="I132" s="2"/>
      <c r="J132" s="2"/>
      <c r="K132" s="38"/>
      <c r="L132" s="2"/>
      <c r="M132" s="28"/>
      <c r="N132" s="20" t="str">
        <f>IFERROR(VLOOKUP(F132,'Validation (Micron)'!A:I,9,0),"")</f>
        <v/>
      </c>
      <c r="O132" s="20" t="str">
        <f>IFERROR(VLOOKUP(F132,'Item master'!A:C,3,0),"")</f>
        <v/>
      </c>
      <c r="P132" s="20" t="str">
        <f>IFERROR(VLOOKUP(F132,'Item master'!A:E,5,0),"")</f>
        <v/>
      </c>
      <c r="Q132" s="31" t="str">
        <f t="shared" si="4"/>
        <v/>
      </c>
      <c r="R132" s="31" t="e">
        <f>VLOOKUP(Q132,'Validation (Micron)'!#REF!,1,0)</f>
        <v>#REF!</v>
      </c>
      <c r="S132" s="20" t="str">
        <f>IFERROR(VLOOKUP(F132,'Validation (Micron)'!A:K,11,0),"")</f>
        <v/>
      </c>
      <c r="T132" s="20" t="str">
        <f>IFERROR(VLOOKUP(F132,'Validation (Micron)'!A:J,10,0),"")</f>
        <v/>
      </c>
    </row>
    <row r="133" spans="1:20" x14ac:dyDescent="0.3">
      <c r="A133" s="32">
        <v>131</v>
      </c>
      <c r="B133" s="4"/>
      <c r="C133" s="32"/>
      <c r="D133" s="32"/>
      <c r="E133" s="2"/>
      <c r="F133" s="35"/>
      <c r="G133" s="35"/>
      <c r="H133" s="35"/>
      <c r="I133" s="2"/>
      <c r="J133" s="2"/>
      <c r="K133" s="38"/>
      <c r="L133" s="2"/>
      <c r="M133" s="28"/>
      <c r="N133" s="20" t="str">
        <f>IFERROR(VLOOKUP(F133,'Validation (Micron)'!A:I,9,0),"")</f>
        <v/>
      </c>
      <c r="O133" s="20" t="str">
        <f>IFERROR(VLOOKUP(F133,'Item master'!A:C,3,0),"")</f>
        <v/>
      </c>
      <c r="P133" s="20" t="str">
        <f>IFERROR(VLOOKUP(F133,'Item master'!A:E,5,0),"")</f>
        <v/>
      </c>
      <c r="Q133" s="31" t="str">
        <f t="shared" si="4"/>
        <v/>
      </c>
      <c r="R133" s="31" t="e">
        <f>VLOOKUP(Q133,'Validation (Micron)'!#REF!,1,0)</f>
        <v>#REF!</v>
      </c>
      <c r="S133" s="20" t="str">
        <f>IFERROR(VLOOKUP(F133,'Validation (Micron)'!A:K,11,0),"")</f>
        <v/>
      </c>
      <c r="T133" s="20" t="str">
        <f>IFERROR(VLOOKUP(F133,'Validation (Micron)'!A:J,10,0),"")</f>
        <v/>
      </c>
    </row>
    <row r="134" spans="1:20" x14ac:dyDescent="0.3">
      <c r="A134" s="4">
        <v>132</v>
      </c>
      <c r="B134" s="4"/>
      <c r="C134" s="32"/>
      <c r="D134" s="32"/>
      <c r="E134" s="2"/>
      <c r="F134" s="35"/>
      <c r="G134" s="35"/>
      <c r="H134" s="35"/>
      <c r="I134" s="2"/>
      <c r="J134" s="2"/>
      <c r="K134" s="38"/>
      <c r="L134" s="2"/>
      <c r="M134" s="28"/>
      <c r="N134" s="20" t="str">
        <f>IFERROR(VLOOKUP(F134,'Validation (Micron)'!A:I,9,0),"")</f>
        <v/>
      </c>
      <c r="O134" s="20" t="str">
        <f>IFERROR(VLOOKUP(F134,'Item master'!A:C,3,0),"")</f>
        <v/>
      </c>
      <c r="P134" s="20" t="str">
        <f>IFERROR(VLOOKUP(F134,'Item master'!A:E,5,0),"")</f>
        <v/>
      </c>
      <c r="Q134" s="31" t="str">
        <f t="shared" si="4"/>
        <v/>
      </c>
      <c r="R134" s="31" t="e">
        <f>VLOOKUP(Q134,'Validation (Micron)'!#REF!,1,0)</f>
        <v>#REF!</v>
      </c>
      <c r="S134" s="20" t="str">
        <f>IFERROR(VLOOKUP(F134,'Validation (Micron)'!A:K,11,0),"")</f>
        <v/>
      </c>
      <c r="T134" s="20" t="str">
        <f>IFERROR(VLOOKUP(F134,'Validation (Micron)'!A:J,10,0),"")</f>
        <v/>
      </c>
    </row>
    <row r="135" spans="1:20" x14ac:dyDescent="0.3">
      <c r="A135" s="4">
        <v>133</v>
      </c>
      <c r="B135" s="4"/>
      <c r="C135" s="32"/>
      <c r="D135" s="32"/>
      <c r="E135" s="2"/>
      <c r="F135" s="35"/>
      <c r="G135" s="35"/>
      <c r="H135" s="35"/>
      <c r="I135" s="2"/>
      <c r="J135" s="2"/>
      <c r="K135" s="38"/>
      <c r="L135" s="2"/>
      <c r="M135" s="28"/>
      <c r="N135" s="20" t="str">
        <f>IFERROR(VLOOKUP(F135,'Validation (Micron)'!A:I,9,0),"")</f>
        <v/>
      </c>
      <c r="O135" s="20" t="str">
        <f>IFERROR(VLOOKUP(F135,'Item master'!A:C,3,0),"")</f>
        <v/>
      </c>
      <c r="P135" s="20" t="str">
        <f>IFERROR(VLOOKUP(F135,'Item master'!A:E,5,0),"")</f>
        <v/>
      </c>
      <c r="Q135" s="31" t="str">
        <f t="shared" si="4"/>
        <v/>
      </c>
      <c r="R135" s="31" t="e">
        <f>VLOOKUP(Q135,'Validation (Micron)'!#REF!,1,0)</f>
        <v>#REF!</v>
      </c>
      <c r="S135" s="20" t="str">
        <f>IFERROR(VLOOKUP(F135,'Validation (Micron)'!A:K,11,0),"")</f>
        <v/>
      </c>
      <c r="T135" s="20" t="str">
        <f>IFERROR(VLOOKUP(F135,'Validation (Micron)'!A:J,10,0),"")</f>
        <v/>
      </c>
    </row>
    <row r="136" spans="1:20" x14ac:dyDescent="0.3">
      <c r="A136" s="4">
        <v>134</v>
      </c>
      <c r="B136" s="4"/>
      <c r="C136" s="32"/>
      <c r="D136" s="32"/>
      <c r="E136" s="2"/>
      <c r="F136" s="35"/>
      <c r="G136" s="35"/>
      <c r="H136" s="35"/>
      <c r="I136" s="2"/>
      <c r="J136" s="2"/>
      <c r="K136" s="38"/>
      <c r="L136" s="2"/>
      <c r="M136" s="28"/>
      <c r="N136" s="20" t="str">
        <f>IFERROR(VLOOKUP(F136,'Validation (Micron)'!A:I,9,0),"")</f>
        <v/>
      </c>
      <c r="O136" s="20" t="str">
        <f>IFERROR(VLOOKUP(F136,'Item master'!A:C,3,0),"")</f>
        <v/>
      </c>
      <c r="P136" s="20" t="str">
        <f>IFERROR(VLOOKUP(F136,'Item master'!A:E,5,0),"")</f>
        <v/>
      </c>
      <c r="Q136" s="31" t="str">
        <f t="shared" si="4"/>
        <v/>
      </c>
      <c r="R136" s="31" t="e">
        <f>VLOOKUP(Q136,'Validation (Micron)'!#REF!,1,0)</f>
        <v>#REF!</v>
      </c>
      <c r="S136" s="20" t="str">
        <f>IFERROR(VLOOKUP(F136,'Validation (Micron)'!A:K,11,0),"")</f>
        <v/>
      </c>
      <c r="T136" s="20" t="str">
        <f>IFERROR(VLOOKUP(F136,'Validation (Micron)'!A:J,10,0),"")</f>
        <v/>
      </c>
    </row>
    <row r="137" spans="1:20" x14ac:dyDescent="0.3">
      <c r="A137" s="4">
        <v>135</v>
      </c>
      <c r="B137" s="4"/>
      <c r="C137" s="32"/>
      <c r="D137" s="32"/>
      <c r="E137" s="2"/>
      <c r="F137" s="35"/>
      <c r="G137" s="35"/>
      <c r="H137" s="35"/>
      <c r="I137" s="2"/>
      <c r="J137" s="2"/>
      <c r="K137" s="38"/>
      <c r="L137" s="2"/>
      <c r="M137" s="28"/>
      <c r="N137" s="20" t="str">
        <f>IFERROR(VLOOKUP(F137,'Validation (Micron)'!A:I,9,0),"")</f>
        <v/>
      </c>
      <c r="O137" s="20" t="str">
        <f>IFERROR(VLOOKUP(F137,'Item master'!A:C,3,0),"")</f>
        <v/>
      </c>
      <c r="P137" s="20" t="str">
        <f>IFERROR(VLOOKUP(F137,'Item master'!A:E,5,0),"")</f>
        <v/>
      </c>
      <c r="Q137" s="31" t="str">
        <f t="shared" si="4"/>
        <v/>
      </c>
      <c r="R137" s="31" t="e">
        <f>VLOOKUP(Q137,'Validation (Micron)'!#REF!,1,0)</f>
        <v>#REF!</v>
      </c>
      <c r="S137" s="20" t="str">
        <f>IFERROR(VLOOKUP(F137,'Validation (Micron)'!A:K,11,0),"")</f>
        <v/>
      </c>
      <c r="T137" s="20" t="str">
        <f>IFERROR(VLOOKUP(F137,'Validation (Micron)'!A:J,10,0),"")</f>
        <v/>
      </c>
    </row>
    <row r="138" spans="1:20" x14ac:dyDescent="0.3">
      <c r="A138" s="4">
        <v>136</v>
      </c>
      <c r="B138" s="4"/>
      <c r="C138" s="32"/>
      <c r="D138" s="32"/>
      <c r="E138" s="2"/>
      <c r="F138" s="35"/>
      <c r="G138" s="35"/>
      <c r="H138" s="35"/>
      <c r="I138" s="2"/>
      <c r="J138" s="2"/>
      <c r="K138" s="38"/>
      <c r="L138" s="2"/>
      <c r="M138" s="28"/>
      <c r="N138" s="20" t="str">
        <f>IFERROR(VLOOKUP(F138,'Validation (Micron)'!A:I,9,0),"")</f>
        <v/>
      </c>
      <c r="O138" s="20" t="str">
        <f>IFERROR(VLOOKUP(F138,'Item master'!A:C,3,0),"")</f>
        <v/>
      </c>
      <c r="P138" s="20" t="str">
        <f>IFERROR(VLOOKUP(F138,'Item master'!A:E,5,0),"")</f>
        <v/>
      </c>
      <c r="Q138" s="31" t="str">
        <f t="shared" si="4"/>
        <v/>
      </c>
      <c r="R138" s="31" t="e">
        <f>VLOOKUP(Q138,'Validation (Micron)'!#REF!,1,0)</f>
        <v>#REF!</v>
      </c>
      <c r="S138" s="20" t="str">
        <f>IFERROR(VLOOKUP(F138,'Validation (Micron)'!A:K,11,0),"")</f>
        <v/>
      </c>
      <c r="T138" s="20" t="str">
        <f>IFERROR(VLOOKUP(F138,'Validation (Micron)'!A:J,10,0),"")</f>
        <v/>
      </c>
    </row>
    <row r="139" spans="1:20" x14ac:dyDescent="0.3">
      <c r="A139" s="4">
        <v>137</v>
      </c>
      <c r="B139" s="4"/>
      <c r="C139" s="32"/>
      <c r="D139" s="32"/>
      <c r="E139" s="2"/>
      <c r="F139" s="35"/>
      <c r="G139" s="35"/>
      <c r="H139" s="35"/>
      <c r="I139" s="2"/>
      <c r="J139" s="2"/>
      <c r="K139" s="38"/>
      <c r="L139" s="2"/>
      <c r="M139" s="28"/>
      <c r="N139" s="20" t="str">
        <f>IFERROR(VLOOKUP(F139,'Validation (Micron)'!A:I,9,0),"")</f>
        <v/>
      </c>
      <c r="O139" s="20" t="str">
        <f>IFERROR(VLOOKUP(F139,'Item master'!A:C,3,0),"")</f>
        <v/>
      </c>
      <c r="P139" s="20" t="str">
        <f>IFERROR(VLOOKUP(F139,'Item master'!A:E,5,0),"")</f>
        <v/>
      </c>
      <c r="Q139" s="31" t="str">
        <f t="shared" si="4"/>
        <v/>
      </c>
      <c r="R139" s="31" t="e">
        <f>VLOOKUP(Q139,'Validation (Micron)'!#REF!,1,0)</f>
        <v>#REF!</v>
      </c>
      <c r="S139" s="20" t="str">
        <f>IFERROR(VLOOKUP(F139,'Validation (Micron)'!A:K,11,0),"")</f>
        <v/>
      </c>
      <c r="T139" s="20" t="str">
        <f>IFERROR(VLOOKUP(F139,'Validation (Micron)'!A:J,10,0),"")</f>
        <v/>
      </c>
    </row>
    <row r="140" spans="1:20" x14ac:dyDescent="0.3">
      <c r="A140" s="4">
        <v>138</v>
      </c>
      <c r="B140" s="4"/>
      <c r="C140" s="32"/>
      <c r="D140" s="32"/>
      <c r="E140" s="2"/>
      <c r="F140" s="35"/>
      <c r="G140" s="35"/>
      <c r="H140" s="35"/>
      <c r="I140" s="2"/>
      <c r="J140" s="2"/>
      <c r="K140" s="38"/>
      <c r="L140" s="2"/>
      <c r="M140" s="28"/>
      <c r="N140" s="20" t="str">
        <f>IFERROR(VLOOKUP(F140,'Validation (Micron)'!A:I,9,0),"")</f>
        <v/>
      </c>
      <c r="O140" s="20" t="str">
        <f>IFERROR(VLOOKUP(F140,'Item master'!A:C,3,0),"")</f>
        <v/>
      </c>
      <c r="P140" s="20" t="str">
        <f>IFERROR(VLOOKUP(F140,'Item master'!A:E,5,0),"")</f>
        <v/>
      </c>
      <c r="Q140" s="31" t="str">
        <f t="shared" si="4"/>
        <v/>
      </c>
      <c r="R140" s="31" t="e">
        <f>VLOOKUP(Q140,'Validation (Micron)'!#REF!,1,0)</f>
        <v>#REF!</v>
      </c>
      <c r="S140" s="20" t="str">
        <f>IFERROR(VLOOKUP(F140,'Validation (Micron)'!A:K,11,0),"")</f>
        <v/>
      </c>
      <c r="T140" s="20" t="str">
        <f>IFERROR(VLOOKUP(F140,'Validation (Micron)'!A:J,10,0),"")</f>
        <v/>
      </c>
    </row>
    <row r="141" spans="1:20" s="21" customFormat="1" x14ac:dyDescent="0.3">
      <c r="A141" s="4">
        <v>139</v>
      </c>
      <c r="B141" s="20"/>
      <c r="C141" s="32"/>
      <c r="D141" s="32"/>
      <c r="E141" s="2"/>
      <c r="F141" s="35"/>
      <c r="G141" s="35"/>
      <c r="H141" s="35"/>
      <c r="I141" s="2"/>
      <c r="J141" s="2"/>
      <c r="K141" s="38"/>
      <c r="L141" s="2"/>
      <c r="M141" s="28"/>
      <c r="N141" s="20" t="str">
        <f>IFERROR(VLOOKUP(F141,'Validation (Micron)'!A:I,9,0),"")</f>
        <v/>
      </c>
      <c r="O141" s="20" t="str">
        <f>IFERROR(VLOOKUP(F141,'Item master'!A:C,3,0),"")</f>
        <v/>
      </c>
      <c r="P141" s="20" t="str">
        <f>IFERROR(VLOOKUP(F141,'Item master'!A:E,5,0),"")</f>
        <v/>
      </c>
      <c r="Q141" s="31" t="str">
        <f t="shared" si="4"/>
        <v/>
      </c>
      <c r="R141" s="31" t="e">
        <f>VLOOKUP(Q141,'Validation (Micron)'!#REF!,1,0)</f>
        <v>#REF!</v>
      </c>
      <c r="S141" s="20" t="str">
        <f>IFERROR(VLOOKUP(F141,'Validation (Micron)'!A:K,11,0),"")</f>
        <v/>
      </c>
      <c r="T141" s="20" t="str">
        <f>IFERROR(VLOOKUP(F141,'Validation (Micron)'!A:J,10,0),"")</f>
        <v/>
      </c>
    </row>
    <row r="142" spans="1:20" s="21" customFormat="1" x14ac:dyDescent="0.3">
      <c r="A142" s="4">
        <v>140</v>
      </c>
      <c r="B142" s="20"/>
      <c r="C142" s="32"/>
      <c r="D142" s="32"/>
      <c r="E142" s="2"/>
      <c r="F142" s="35"/>
      <c r="G142" s="35"/>
      <c r="H142" s="35"/>
      <c r="I142" s="2"/>
      <c r="J142" s="2"/>
      <c r="K142" s="38"/>
      <c r="L142" s="2"/>
      <c r="M142" s="28"/>
      <c r="N142" s="20" t="str">
        <f>IFERROR(VLOOKUP(F142,'Validation (Micron)'!A:I,9,0),"")</f>
        <v/>
      </c>
      <c r="O142" s="20" t="str">
        <f>IFERROR(VLOOKUP(F142,'Item master'!A:C,3,0),"")</f>
        <v/>
      </c>
      <c r="P142" s="20" t="str">
        <f>IFERROR(VLOOKUP(F142,'Item master'!A:E,5,0),"")</f>
        <v/>
      </c>
      <c r="Q142" s="31" t="str">
        <f t="shared" si="4"/>
        <v/>
      </c>
      <c r="R142" s="31" t="e">
        <f>VLOOKUP(Q142,'Validation (Micron)'!#REF!,1,0)</f>
        <v>#REF!</v>
      </c>
      <c r="S142" s="20" t="str">
        <f>IFERROR(VLOOKUP(F142,'Validation (Micron)'!A:K,11,0),"")</f>
        <v/>
      </c>
      <c r="T142" s="20" t="str">
        <f>IFERROR(VLOOKUP(F142,'Validation (Micron)'!A:J,10,0),"")</f>
        <v/>
      </c>
    </row>
    <row r="143" spans="1:20" s="21" customFormat="1" x14ac:dyDescent="0.3">
      <c r="A143" s="32">
        <v>141</v>
      </c>
      <c r="B143" s="20"/>
      <c r="C143" s="32"/>
      <c r="D143" s="32"/>
      <c r="E143" s="2"/>
      <c r="F143" s="35"/>
      <c r="G143" s="35"/>
      <c r="H143" s="35"/>
      <c r="I143" s="2"/>
      <c r="J143" s="2"/>
      <c r="K143" s="38"/>
      <c r="L143" s="2"/>
      <c r="M143" s="28"/>
      <c r="N143" s="20" t="str">
        <f>IFERROR(VLOOKUP(F143,'Validation (Micron)'!A:I,9,0),"")</f>
        <v/>
      </c>
      <c r="O143" s="20" t="str">
        <f>IFERROR(VLOOKUP(F143,'Item master'!A:C,3,0),"")</f>
        <v/>
      </c>
      <c r="P143" s="20" t="str">
        <f>IFERROR(VLOOKUP(F143,'Item master'!A:E,5,0),"")</f>
        <v/>
      </c>
      <c r="Q143" s="31" t="str">
        <f t="shared" si="4"/>
        <v/>
      </c>
      <c r="R143" s="31" t="e">
        <f>VLOOKUP(Q143,'Validation (Micron)'!#REF!,1,0)</f>
        <v>#REF!</v>
      </c>
      <c r="S143" s="20" t="str">
        <f>IFERROR(VLOOKUP(F143,'Validation (Micron)'!A:K,11,0),"")</f>
        <v/>
      </c>
      <c r="T143" s="20" t="str">
        <f>IFERROR(VLOOKUP(F143,'Validation (Micron)'!A:J,10,0),"")</f>
        <v/>
      </c>
    </row>
    <row r="144" spans="1:20" s="21" customFormat="1" x14ac:dyDescent="0.3">
      <c r="A144" s="4">
        <v>142</v>
      </c>
      <c r="B144" s="20"/>
      <c r="C144" s="32"/>
      <c r="D144" s="32"/>
      <c r="E144" s="2"/>
      <c r="F144" s="35"/>
      <c r="G144" s="35"/>
      <c r="H144" s="35"/>
      <c r="I144" s="2"/>
      <c r="J144" s="2"/>
      <c r="K144" s="38"/>
      <c r="L144" s="2"/>
      <c r="M144" s="28"/>
      <c r="N144" s="20" t="str">
        <f>IFERROR(VLOOKUP(F144,'Validation (Micron)'!A:I,9,0),"")</f>
        <v/>
      </c>
      <c r="O144" s="20" t="str">
        <f>IFERROR(VLOOKUP(F144,'Item master'!A:C,3,0),"")</f>
        <v/>
      </c>
      <c r="P144" s="20" t="str">
        <f>IFERROR(VLOOKUP(F144,'Item master'!A:E,5,0),"")</f>
        <v/>
      </c>
      <c r="Q144" s="31" t="str">
        <f t="shared" si="4"/>
        <v/>
      </c>
      <c r="R144" s="31" t="e">
        <f>VLOOKUP(Q144,'Validation (Micron)'!#REF!,1,0)</f>
        <v>#REF!</v>
      </c>
      <c r="S144" s="20" t="str">
        <f>IFERROR(VLOOKUP(F144,'Validation (Micron)'!A:K,11,0),"")</f>
        <v/>
      </c>
      <c r="T144" s="20" t="str">
        <f>IFERROR(VLOOKUP(F144,'Validation (Micron)'!A:J,10,0),"")</f>
        <v/>
      </c>
    </row>
    <row r="145" spans="1:20" s="21" customFormat="1" x14ac:dyDescent="0.3">
      <c r="A145" s="4">
        <v>143</v>
      </c>
      <c r="B145" s="20"/>
      <c r="C145" s="32"/>
      <c r="D145" s="32"/>
      <c r="E145" s="2"/>
      <c r="F145" s="35"/>
      <c r="G145" s="35"/>
      <c r="H145" s="35"/>
      <c r="I145" s="2"/>
      <c r="J145" s="2"/>
      <c r="K145" s="38"/>
      <c r="L145" s="2"/>
      <c r="M145" s="28"/>
      <c r="N145" s="20" t="str">
        <f>IFERROR(VLOOKUP(F145,'Validation (Micron)'!A:I,9,0),"")</f>
        <v/>
      </c>
      <c r="O145" s="20" t="str">
        <f>IFERROR(VLOOKUP(F145,'Item master'!A:C,3,0),"")</f>
        <v/>
      </c>
      <c r="P145" s="20" t="str">
        <f>IFERROR(VLOOKUP(F145,'Item master'!A:E,5,0),"")</f>
        <v/>
      </c>
      <c r="Q145" s="31" t="str">
        <f t="shared" si="4"/>
        <v/>
      </c>
      <c r="R145" s="31" t="e">
        <f>VLOOKUP(Q145,'Validation (Micron)'!#REF!,1,0)</f>
        <v>#REF!</v>
      </c>
      <c r="S145" s="20" t="str">
        <f>IFERROR(VLOOKUP(F145,'Validation (Micron)'!A:K,11,0),"")</f>
        <v/>
      </c>
      <c r="T145" s="20" t="str">
        <f>IFERROR(VLOOKUP(F145,'Validation (Micron)'!A:J,10,0),"")</f>
        <v/>
      </c>
    </row>
    <row r="146" spans="1:20" x14ac:dyDescent="0.3">
      <c r="A146" s="4">
        <v>144</v>
      </c>
      <c r="B146" s="4"/>
      <c r="C146" s="32"/>
      <c r="D146" s="32"/>
      <c r="E146" s="2"/>
      <c r="F146" s="35"/>
      <c r="G146" s="35"/>
      <c r="H146" s="35"/>
      <c r="I146" s="2"/>
      <c r="J146" s="2"/>
      <c r="K146" s="38"/>
      <c r="L146" s="2"/>
      <c r="M146" s="28"/>
      <c r="N146" s="20" t="str">
        <f>IFERROR(VLOOKUP(F146,'Validation (Micron)'!A:I,9,0),"")</f>
        <v/>
      </c>
      <c r="O146" s="20" t="str">
        <f>IFERROR(VLOOKUP(F146,'Item master'!A:C,3,0),"")</f>
        <v/>
      </c>
      <c r="P146" s="20" t="str">
        <f>IFERROR(VLOOKUP(F146,'Item master'!A:E,5,0),"")</f>
        <v/>
      </c>
      <c r="Q146" s="31" t="str">
        <f t="shared" si="4"/>
        <v/>
      </c>
      <c r="R146" s="31" t="e">
        <f>VLOOKUP(Q146,'Validation (Micron)'!#REF!,1,0)</f>
        <v>#REF!</v>
      </c>
      <c r="S146" s="20" t="str">
        <f>IFERROR(VLOOKUP(F146,'Validation (Micron)'!A:K,11,0),"")</f>
        <v/>
      </c>
      <c r="T146" s="20" t="str">
        <f>IFERROR(VLOOKUP(F146,'Validation (Micron)'!A:J,10,0),"")</f>
        <v/>
      </c>
    </row>
    <row r="147" spans="1:20" x14ac:dyDescent="0.3">
      <c r="A147" s="4">
        <v>145</v>
      </c>
      <c r="B147" s="4"/>
      <c r="C147" s="32"/>
      <c r="D147" s="32"/>
      <c r="E147" s="2"/>
      <c r="F147" s="35"/>
      <c r="G147" s="35"/>
      <c r="H147" s="35"/>
      <c r="I147" s="2"/>
      <c r="J147" s="2"/>
      <c r="K147" s="38"/>
      <c r="L147" s="2"/>
      <c r="M147" s="28"/>
      <c r="N147" s="20" t="str">
        <f>IFERROR(VLOOKUP(F147,'Validation (Micron)'!A:I,9,0),"")</f>
        <v/>
      </c>
      <c r="O147" s="20" t="str">
        <f>IFERROR(VLOOKUP(F147,'Item master'!A:C,3,0),"")</f>
        <v/>
      </c>
      <c r="P147" s="20" t="str">
        <f>IFERROR(VLOOKUP(F147,'Item master'!A:E,5,0),"")</f>
        <v/>
      </c>
      <c r="Q147" s="31" t="str">
        <f t="shared" si="4"/>
        <v/>
      </c>
      <c r="R147" s="31" t="e">
        <f>VLOOKUP(Q147,'Validation (Micron)'!#REF!,1,0)</f>
        <v>#REF!</v>
      </c>
      <c r="S147" s="20" t="str">
        <f>IFERROR(VLOOKUP(F147,'Validation (Micron)'!A:K,11,0),"")</f>
        <v/>
      </c>
      <c r="T147" s="20" t="str">
        <f>IFERROR(VLOOKUP(F147,'Validation (Micron)'!A:J,10,0),"")</f>
        <v/>
      </c>
    </row>
    <row r="148" spans="1:20" x14ac:dyDescent="0.3">
      <c r="A148" s="4">
        <v>146</v>
      </c>
      <c r="B148" s="4"/>
      <c r="C148" s="32"/>
      <c r="D148" s="32"/>
      <c r="E148" s="2"/>
      <c r="F148" s="35"/>
      <c r="G148" s="35"/>
      <c r="H148" s="35"/>
      <c r="I148" s="2"/>
      <c r="J148" s="2"/>
      <c r="K148" s="38"/>
      <c r="L148" s="2"/>
      <c r="M148" s="28"/>
      <c r="N148" s="20" t="str">
        <f>IFERROR(VLOOKUP(F148,'Validation (Micron)'!A:I,9,0),"")</f>
        <v/>
      </c>
      <c r="O148" s="20" t="str">
        <f>IFERROR(VLOOKUP(F148,'Item master'!A:C,3,0),"")</f>
        <v/>
      </c>
      <c r="P148" s="20" t="str">
        <f>IFERROR(VLOOKUP(F148,'Item master'!A:E,5,0),"")</f>
        <v/>
      </c>
      <c r="Q148" s="31" t="str">
        <f t="shared" si="4"/>
        <v/>
      </c>
      <c r="R148" s="31" t="e">
        <f>VLOOKUP(Q148,'Validation (Micron)'!#REF!,1,0)</f>
        <v>#REF!</v>
      </c>
      <c r="S148" s="20" t="str">
        <f>IFERROR(VLOOKUP(F148,'Validation (Micron)'!A:K,11,0),"")</f>
        <v/>
      </c>
      <c r="T148" s="20" t="str">
        <f>IFERROR(VLOOKUP(F148,'Validation (Micron)'!A:J,10,0),"")</f>
        <v/>
      </c>
    </row>
    <row r="149" spans="1:20" x14ac:dyDescent="0.3">
      <c r="A149" s="4">
        <v>147</v>
      </c>
      <c r="B149" s="4"/>
      <c r="C149" s="32"/>
      <c r="D149" s="32"/>
      <c r="E149" s="2"/>
      <c r="F149" s="35"/>
      <c r="G149" s="35"/>
      <c r="H149" s="35"/>
      <c r="I149" s="2"/>
      <c r="J149" s="2"/>
      <c r="K149" s="38"/>
      <c r="L149" s="2"/>
      <c r="M149" s="28"/>
      <c r="N149" s="20" t="str">
        <f>IFERROR(VLOOKUP(F149,'Validation (Micron)'!A:I,9,0),"")</f>
        <v/>
      </c>
      <c r="O149" s="20" t="str">
        <f>IFERROR(VLOOKUP(F149,'Item master'!A:C,3,0),"")</f>
        <v/>
      </c>
      <c r="P149" s="20" t="str">
        <f>IFERROR(VLOOKUP(F149,'Item master'!A:E,5,0),"")</f>
        <v/>
      </c>
      <c r="Q149" s="31" t="str">
        <f t="shared" si="4"/>
        <v/>
      </c>
      <c r="R149" s="31" t="e">
        <f>VLOOKUP(Q149,'Validation (Micron)'!#REF!,1,0)</f>
        <v>#REF!</v>
      </c>
      <c r="S149" s="20" t="str">
        <f>IFERROR(VLOOKUP(F149,'Validation (Micron)'!A:K,11,0),"")</f>
        <v/>
      </c>
      <c r="T149" s="20" t="str">
        <f>IFERROR(VLOOKUP(F149,'Validation (Micron)'!A:J,10,0),"")</f>
        <v/>
      </c>
    </row>
    <row r="150" spans="1:20" x14ac:dyDescent="0.3">
      <c r="A150" s="4">
        <v>148</v>
      </c>
      <c r="B150" s="4"/>
      <c r="C150" s="32"/>
      <c r="D150" s="32"/>
      <c r="E150" s="2"/>
      <c r="F150" s="35"/>
      <c r="G150" s="35"/>
      <c r="H150" s="35"/>
      <c r="I150" s="2"/>
      <c r="J150" s="2"/>
      <c r="K150" s="38"/>
      <c r="L150" s="2"/>
      <c r="M150" s="28"/>
      <c r="N150" s="20" t="str">
        <f>IFERROR(VLOOKUP(F150,'Validation (Micron)'!A:I,9,0),"")</f>
        <v/>
      </c>
      <c r="O150" s="20" t="str">
        <f>IFERROR(VLOOKUP(F150,'Item master'!A:C,3,0),"")</f>
        <v/>
      </c>
      <c r="P150" s="20" t="str">
        <f>IFERROR(VLOOKUP(F150,'Item master'!A:E,5,0),"")</f>
        <v/>
      </c>
      <c r="Q150" s="31" t="str">
        <f t="shared" si="4"/>
        <v/>
      </c>
      <c r="R150" s="31" t="e">
        <f>VLOOKUP(Q150,'Validation (Micron)'!#REF!,1,0)</f>
        <v>#REF!</v>
      </c>
      <c r="S150" s="20" t="str">
        <f>IFERROR(VLOOKUP(F150,'Validation (Micron)'!A:K,11,0),"")</f>
        <v/>
      </c>
      <c r="T150" s="20" t="str">
        <f>IFERROR(VLOOKUP(F150,'Validation (Micron)'!A:J,10,0),"")</f>
        <v/>
      </c>
    </row>
    <row r="151" spans="1:20" x14ac:dyDescent="0.3">
      <c r="A151" s="4">
        <v>149</v>
      </c>
      <c r="B151" s="4"/>
      <c r="C151" s="32"/>
      <c r="D151" s="32"/>
      <c r="E151" s="2"/>
      <c r="F151" s="35"/>
      <c r="G151" s="35"/>
      <c r="H151" s="35"/>
      <c r="I151" s="2"/>
      <c r="J151" s="2"/>
      <c r="K151" s="38"/>
      <c r="L151" s="2"/>
      <c r="M151" s="28"/>
      <c r="N151" s="20" t="str">
        <f>IFERROR(VLOOKUP(F151,'Validation (Micron)'!A:I,9,0),"")</f>
        <v/>
      </c>
      <c r="O151" s="20" t="str">
        <f>IFERROR(VLOOKUP(F151,'Item master'!A:C,3,0),"")</f>
        <v/>
      </c>
      <c r="P151" s="20" t="str">
        <f>IFERROR(VLOOKUP(F151,'Item master'!A:E,5,0),"")</f>
        <v/>
      </c>
      <c r="Q151" s="31" t="str">
        <f t="shared" si="4"/>
        <v/>
      </c>
      <c r="R151" s="31" t="e">
        <f>VLOOKUP(Q151,'Validation (Micron)'!#REF!,1,0)</f>
        <v>#REF!</v>
      </c>
      <c r="S151" s="20" t="str">
        <f>IFERROR(VLOOKUP(F151,'Validation (Micron)'!A:K,11,0),"")</f>
        <v/>
      </c>
      <c r="T151" s="20" t="str">
        <f>IFERROR(VLOOKUP(F151,'Validation (Micron)'!A:J,10,0),"")</f>
        <v/>
      </c>
    </row>
    <row r="152" spans="1:20" x14ac:dyDescent="0.3">
      <c r="A152" s="4">
        <v>150</v>
      </c>
      <c r="B152" s="4"/>
      <c r="C152" s="32"/>
      <c r="D152" s="32"/>
      <c r="E152" s="2"/>
      <c r="F152" s="35"/>
      <c r="G152" s="35"/>
      <c r="H152" s="35"/>
      <c r="I152" s="2"/>
      <c r="J152" s="2"/>
      <c r="K152" s="38"/>
      <c r="L152" s="2"/>
      <c r="M152" s="28"/>
      <c r="N152" s="20" t="str">
        <f>IFERROR(VLOOKUP(F152,'Validation (Micron)'!A:I,9,0),"")</f>
        <v/>
      </c>
      <c r="O152" s="20" t="str">
        <f>IFERROR(VLOOKUP(F152,'Item master'!A:C,3,0),"")</f>
        <v/>
      </c>
      <c r="P152" s="20" t="str">
        <f>IFERROR(VLOOKUP(F152,'Item master'!A:E,5,0),"")</f>
        <v/>
      </c>
      <c r="Q152" s="31" t="str">
        <f t="shared" si="4"/>
        <v/>
      </c>
      <c r="R152" s="31" t="e">
        <f>VLOOKUP(Q152,'Validation (Micron)'!#REF!,1,0)</f>
        <v>#REF!</v>
      </c>
      <c r="S152" s="20" t="str">
        <f>IFERROR(VLOOKUP(F152,'Validation (Micron)'!A:K,11,0),"")</f>
        <v/>
      </c>
      <c r="T152" s="20" t="str">
        <f>IFERROR(VLOOKUP(F152,'Validation (Micron)'!A:J,10,0),"")</f>
        <v/>
      </c>
    </row>
    <row r="153" spans="1:20" x14ac:dyDescent="0.3">
      <c r="A153" s="32">
        <v>151</v>
      </c>
      <c r="B153" s="4"/>
      <c r="C153" s="32"/>
      <c r="D153" s="32"/>
      <c r="E153" s="2"/>
      <c r="F153" s="35"/>
      <c r="G153" s="35"/>
      <c r="H153" s="35"/>
      <c r="I153" s="2"/>
      <c r="J153" s="2"/>
      <c r="K153" s="38"/>
      <c r="L153" s="2"/>
      <c r="M153" s="28"/>
      <c r="N153" s="20" t="str">
        <f>IFERROR(VLOOKUP(F153,'Validation (Micron)'!A:I,9,0),"")</f>
        <v/>
      </c>
      <c r="O153" s="20" t="str">
        <f>IFERROR(VLOOKUP(F153,'Item master'!A:C,3,0),"")</f>
        <v/>
      </c>
      <c r="P153" s="20" t="str">
        <f>IFERROR(VLOOKUP(F153,'Item master'!A:E,5,0),"")</f>
        <v/>
      </c>
      <c r="Q153" s="31" t="str">
        <f t="shared" si="4"/>
        <v/>
      </c>
      <c r="R153" s="31" t="e">
        <f>VLOOKUP(Q153,'Validation (Micron)'!#REF!,1,0)</f>
        <v>#REF!</v>
      </c>
      <c r="S153" s="20" t="str">
        <f>IFERROR(VLOOKUP(F153,'Validation (Micron)'!A:K,11,0),"")</f>
        <v/>
      </c>
      <c r="T153" s="20" t="str">
        <f>IFERROR(VLOOKUP(F153,'Validation (Micron)'!A:J,10,0),"")</f>
        <v/>
      </c>
    </row>
    <row r="154" spans="1:20" x14ac:dyDescent="0.3">
      <c r="A154" s="4">
        <v>152</v>
      </c>
      <c r="B154" s="4"/>
      <c r="C154" s="32"/>
      <c r="D154" s="32"/>
      <c r="E154" s="2"/>
      <c r="F154" s="35"/>
      <c r="G154" s="35"/>
      <c r="H154" s="35"/>
      <c r="I154" s="2"/>
      <c r="J154" s="2"/>
      <c r="K154" s="38"/>
      <c r="L154" s="2"/>
      <c r="M154" s="28"/>
      <c r="N154" s="20" t="str">
        <f>IFERROR(VLOOKUP(F154,'Validation (Micron)'!A:I,9,0),"")</f>
        <v/>
      </c>
      <c r="O154" s="20" t="str">
        <f>IFERROR(VLOOKUP(F154,'Item master'!A:C,3,0),"")</f>
        <v/>
      </c>
      <c r="P154" s="20" t="str">
        <f>IFERROR(VLOOKUP(F154,'Item master'!A:E,5,0),"")</f>
        <v/>
      </c>
      <c r="Q154" s="31" t="str">
        <f t="shared" si="4"/>
        <v/>
      </c>
      <c r="R154" s="31" t="e">
        <f>VLOOKUP(Q154,'Validation (Micron)'!#REF!,1,0)</f>
        <v>#REF!</v>
      </c>
      <c r="S154" s="20" t="str">
        <f>IFERROR(VLOOKUP(F154,'Validation (Micron)'!A:K,11,0),"")</f>
        <v/>
      </c>
      <c r="T154" s="20" t="str">
        <f>IFERROR(VLOOKUP(F154,'Validation (Micron)'!A:J,10,0),"")</f>
        <v/>
      </c>
    </row>
    <row r="155" spans="1:20" x14ac:dyDescent="0.3">
      <c r="A155" s="4">
        <v>153</v>
      </c>
      <c r="B155" s="4"/>
      <c r="C155" s="32"/>
      <c r="D155" s="32"/>
      <c r="E155" s="2"/>
      <c r="F155" s="35"/>
      <c r="G155" s="35"/>
      <c r="H155" s="35"/>
      <c r="I155" s="2"/>
      <c r="J155" s="2"/>
      <c r="K155" s="38"/>
      <c r="L155" s="2"/>
      <c r="M155" s="28"/>
      <c r="N155" s="20" t="str">
        <f>IFERROR(VLOOKUP(F155,'Validation (Micron)'!A:I,9,0),"")</f>
        <v/>
      </c>
      <c r="O155" s="20" t="str">
        <f>IFERROR(VLOOKUP(F155,'Item master'!A:C,3,0),"")</f>
        <v/>
      </c>
      <c r="P155" s="20" t="str">
        <f>IFERROR(VLOOKUP(F155,'Item master'!A:E,5,0),"")</f>
        <v/>
      </c>
      <c r="Q155" s="31" t="str">
        <f t="shared" si="4"/>
        <v/>
      </c>
      <c r="R155" s="31" t="e">
        <f>VLOOKUP(Q155,'Validation (Micron)'!#REF!,1,0)</f>
        <v>#REF!</v>
      </c>
      <c r="S155" s="20" t="str">
        <f>IFERROR(VLOOKUP(F155,'Validation (Micron)'!A:K,11,0),"")</f>
        <v/>
      </c>
      <c r="T155" s="20" t="str">
        <f>IFERROR(VLOOKUP(F155,'Validation (Micron)'!A:J,10,0),"")</f>
        <v/>
      </c>
    </row>
    <row r="156" spans="1:20" x14ac:dyDescent="0.3">
      <c r="A156" s="4">
        <v>154</v>
      </c>
      <c r="B156" s="4"/>
      <c r="C156" s="32"/>
      <c r="D156" s="32"/>
      <c r="E156" s="2"/>
      <c r="F156" s="35"/>
      <c r="G156" s="35"/>
      <c r="H156" s="35"/>
      <c r="I156" s="2"/>
      <c r="J156" s="2"/>
      <c r="K156" s="38"/>
      <c r="L156" s="2"/>
      <c r="M156" s="28"/>
      <c r="N156" s="20" t="str">
        <f>IFERROR(VLOOKUP(F156,'Validation (Micron)'!A:I,9,0),"")</f>
        <v/>
      </c>
      <c r="O156" s="20" t="str">
        <f>IFERROR(VLOOKUP(F156,'Item master'!A:C,3,0),"")</f>
        <v/>
      </c>
      <c r="P156" s="20" t="str">
        <f>IFERROR(VLOOKUP(F156,'Item master'!A:E,5,0),"")</f>
        <v/>
      </c>
      <c r="Q156" s="31" t="str">
        <f t="shared" si="4"/>
        <v/>
      </c>
      <c r="R156" s="31" t="e">
        <f>VLOOKUP(Q156,'Validation (Micron)'!#REF!,1,0)</f>
        <v>#REF!</v>
      </c>
      <c r="S156" s="20" t="str">
        <f>IFERROR(VLOOKUP(F156,'Validation (Micron)'!A:K,11,0),"")</f>
        <v/>
      </c>
      <c r="T156" s="20" t="str">
        <f>IFERROR(VLOOKUP(F156,'Validation (Micron)'!A:J,10,0),"")</f>
        <v/>
      </c>
    </row>
    <row r="157" spans="1:20" x14ac:dyDescent="0.3">
      <c r="A157" s="4">
        <v>155</v>
      </c>
      <c r="B157" s="4"/>
      <c r="C157" s="32"/>
      <c r="D157" s="32"/>
      <c r="E157" s="2"/>
      <c r="F157" s="35"/>
      <c r="G157" s="35"/>
      <c r="H157" s="35"/>
      <c r="I157" s="2"/>
      <c r="J157" s="2"/>
      <c r="K157" s="38"/>
      <c r="L157" s="2"/>
      <c r="M157" s="28"/>
      <c r="N157" s="20" t="str">
        <f>IFERROR(VLOOKUP(F157,'Validation (Micron)'!A:I,9,0),"")</f>
        <v/>
      </c>
      <c r="O157" s="20" t="str">
        <f>IFERROR(VLOOKUP(F157,'Item master'!A:C,3,0),"")</f>
        <v/>
      </c>
      <c r="P157" s="20" t="str">
        <f>IFERROR(VLOOKUP(F157,'Item master'!A:E,5,0),"")</f>
        <v/>
      </c>
      <c r="Q157" s="31" t="str">
        <f t="shared" si="4"/>
        <v/>
      </c>
      <c r="R157" s="31" t="e">
        <f>VLOOKUP(Q157,'Validation (Micron)'!#REF!,1,0)</f>
        <v>#REF!</v>
      </c>
      <c r="S157" s="20" t="str">
        <f>IFERROR(VLOOKUP(F157,'Validation (Micron)'!A:K,11,0),"")</f>
        <v/>
      </c>
      <c r="T157" s="20" t="str">
        <f>IFERROR(VLOOKUP(F157,'Validation (Micron)'!A:J,10,0),"")</f>
        <v/>
      </c>
    </row>
    <row r="158" spans="1:20" x14ac:dyDescent="0.3">
      <c r="A158" s="4">
        <v>156</v>
      </c>
      <c r="B158" s="4"/>
      <c r="C158" s="32"/>
      <c r="D158" s="32"/>
      <c r="E158" s="2"/>
      <c r="F158" s="35"/>
      <c r="G158" s="35"/>
      <c r="H158" s="35"/>
      <c r="I158" s="2"/>
      <c r="J158" s="2"/>
      <c r="K158" s="38"/>
      <c r="L158" s="2"/>
      <c r="M158" s="28"/>
      <c r="N158" s="20" t="str">
        <f>IFERROR(VLOOKUP(F158,'Validation (Micron)'!A:I,9,0),"")</f>
        <v/>
      </c>
      <c r="O158" s="20" t="str">
        <f>IFERROR(VLOOKUP(F158,'Item master'!A:C,3,0),"")</f>
        <v/>
      </c>
      <c r="P158" s="20" t="str">
        <f>IFERROR(VLOOKUP(F158,'Item master'!A:E,5,0),"")</f>
        <v/>
      </c>
      <c r="Q158" s="31" t="str">
        <f t="shared" si="4"/>
        <v/>
      </c>
      <c r="R158" s="31" t="e">
        <f>VLOOKUP(Q158,'Validation (Micron)'!#REF!,1,0)</f>
        <v>#REF!</v>
      </c>
      <c r="S158" s="20" t="str">
        <f>IFERROR(VLOOKUP(F158,'Validation (Micron)'!A:K,11,0),"")</f>
        <v/>
      </c>
      <c r="T158" s="20" t="str">
        <f>IFERROR(VLOOKUP(F158,'Validation (Micron)'!A:J,10,0),"")</f>
        <v/>
      </c>
    </row>
    <row r="159" spans="1:20" x14ac:dyDescent="0.3">
      <c r="A159" s="4">
        <v>157</v>
      </c>
      <c r="B159" s="4"/>
      <c r="C159" s="32"/>
      <c r="D159" s="32"/>
      <c r="E159" s="2"/>
      <c r="F159" s="35"/>
      <c r="G159" s="35"/>
      <c r="H159" s="35"/>
      <c r="I159" s="2"/>
      <c r="J159" s="2"/>
      <c r="K159" s="38"/>
      <c r="L159" s="2"/>
      <c r="M159" s="28"/>
      <c r="N159" s="20" t="str">
        <f>IFERROR(VLOOKUP(F159,'Validation (Micron)'!A:I,9,0),"")</f>
        <v/>
      </c>
      <c r="O159" s="20" t="str">
        <f>IFERROR(VLOOKUP(F159,'Item master'!A:C,3,0),"")</f>
        <v/>
      </c>
      <c r="P159" s="20" t="str">
        <f>IFERROR(VLOOKUP(F159,'Item master'!A:E,5,0),"")</f>
        <v/>
      </c>
      <c r="Q159" s="31" t="str">
        <f t="shared" si="4"/>
        <v/>
      </c>
      <c r="R159" s="31" t="e">
        <f>VLOOKUP(Q159,'Validation (Micron)'!#REF!,1,0)</f>
        <v>#REF!</v>
      </c>
      <c r="S159" s="20" t="str">
        <f>IFERROR(VLOOKUP(F159,'Validation (Micron)'!A:K,11,0),"")</f>
        <v/>
      </c>
      <c r="T159" s="20" t="str">
        <f>IFERROR(VLOOKUP(F159,'Validation (Micron)'!A:J,10,0),"")</f>
        <v/>
      </c>
    </row>
    <row r="160" spans="1:20" x14ac:dyDescent="0.3">
      <c r="A160" s="4">
        <v>158</v>
      </c>
      <c r="B160" s="4"/>
      <c r="C160" s="32"/>
      <c r="D160" s="32"/>
      <c r="E160" s="2"/>
      <c r="F160" s="35"/>
      <c r="G160" s="35"/>
      <c r="H160" s="35"/>
      <c r="I160" s="2"/>
      <c r="J160" s="2"/>
      <c r="K160" s="38"/>
      <c r="L160" s="2"/>
      <c r="M160" s="28"/>
      <c r="N160" s="20" t="str">
        <f>IFERROR(VLOOKUP(F160,'Validation (Micron)'!A:I,9,0),"")</f>
        <v/>
      </c>
      <c r="O160" s="20" t="str">
        <f>IFERROR(VLOOKUP(F160,'Item master'!A:C,3,0),"")</f>
        <v/>
      </c>
      <c r="P160" s="20" t="str">
        <f>IFERROR(VLOOKUP(F160,'Item master'!A:E,5,0),"")</f>
        <v/>
      </c>
      <c r="Q160" s="31" t="str">
        <f t="shared" si="4"/>
        <v/>
      </c>
      <c r="R160" s="31" t="e">
        <f>VLOOKUP(Q160,'Validation (Micron)'!#REF!,1,0)</f>
        <v>#REF!</v>
      </c>
      <c r="S160" s="20" t="str">
        <f>IFERROR(VLOOKUP(F160,'Validation (Micron)'!A:K,11,0),"")</f>
        <v/>
      </c>
      <c r="T160" s="20" t="str">
        <f>IFERROR(VLOOKUP(F160,'Validation (Micron)'!A:J,10,0),"")</f>
        <v/>
      </c>
    </row>
    <row r="161" spans="1:20" x14ac:dyDescent="0.3">
      <c r="A161" s="4">
        <v>159</v>
      </c>
      <c r="B161" s="4"/>
      <c r="C161" s="32"/>
      <c r="D161" s="32"/>
      <c r="E161" s="2"/>
      <c r="F161" s="35"/>
      <c r="G161" s="35"/>
      <c r="H161" s="35"/>
      <c r="I161" s="2"/>
      <c r="J161" s="2"/>
      <c r="K161" s="38"/>
      <c r="L161" s="2"/>
      <c r="M161" s="28"/>
      <c r="N161" s="20" t="str">
        <f>IFERROR(VLOOKUP(F161,'Validation (Micron)'!A:I,9,0),"")</f>
        <v/>
      </c>
      <c r="O161" s="20" t="str">
        <f>IFERROR(VLOOKUP(F161,'Item master'!A:C,3,0),"")</f>
        <v/>
      </c>
      <c r="P161" s="20" t="str">
        <f>IFERROR(VLOOKUP(F161,'Item master'!A:E,5,0),"")</f>
        <v/>
      </c>
      <c r="Q161" s="31" t="str">
        <f t="shared" si="4"/>
        <v/>
      </c>
      <c r="R161" s="31" t="e">
        <f>VLOOKUP(Q161,'Validation (Micron)'!#REF!,1,0)</f>
        <v>#REF!</v>
      </c>
      <c r="S161" s="20" t="str">
        <f>IFERROR(VLOOKUP(F161,'Validation (Micron)'!A:K,11,0),"")</f>
        <v/>
      </c>
      <c r="T161" s="20" t="str">
        <f>IFERROR(VLOOKUP(F161,'Validation (Micron)'!A:J,10,0),"")</f>
        <v/>
      </c>
    </row>
    <row r="162" spans="1:20" x14ac:dyDescent="0.3">
      <c r="A162" s="4">
        <v>160</v>
      </c>
      <c r="B162" s="4"/>
      <c r="C162" s="32"/>
      <c r="D162" s="32"/>
      <c r="E162" s="2"/>
      <c r="F162" s="35"/>
      <c r="G162" s="35"/>
      <c r="H162" s="35"/>
      <c r="I162" s="2"/>
      <c r="J162" s="2"/>
      <c r="K162" s="38"/>
      <c r="L162" s="2"/>
      <c r="M162" s="28"/>
      <c r="N162" s="20" t="str">
        <f>IFERROR(VLOOKUP(F162,'Validation (Micron)'!A:I,9,0),"")</f>
        <v/>
      </c>
      <c r="O162" s="20" t="str">
        <f>IFERROR(VLOOKUP(F162,'Item master'!A:C,3,0),"")</f>
        <v/>
      </c>
      <c r="P162" s="20" t="str">
        <f>IFERROR(VLOOKUP(F162,'Item master'!A:E,5,0),"")</f>
        <v/>
      </c>
      <c r="Q162" s="31" t="str">
        <f t="shared" si="4"/>
        <v/>
      </c>
      <c r="R162" s="31" t="e">
        <f>VLOOKUP(Q162,'Validation (Micron)'!#REF!,1,0)</f>
        <v>#REF!</v>
      </c>
      <c r="S162" s="20" t="str">
        <f>IFERROR(VLOOKUP(F162,'Validation (Micron)'!A:K,11,0),"")</f>
        <v/>
      </c>
      <c r="T162" s="20" t="str">
        <f>IFERROR(VLOOKUP(F162,'Validation (Micron)'!A:J,10,0),"")</f>
        <v/>
      </c>
    </row>
    <row r="163" spans="1:20" x14ac:dyDescent="0.3">
      <c r="A163" s="32">
        <v>161</v>
      </c>
      <c r="B163" s="4"/>
      <c r="C163" s="20"/>
      <c r="D163" s="32"/>
      <c r="E163" s="2"/>
      <c r="F163" s="35"/>
      <c r="G163" s="35"/>
      <c r="H163" s="35"/>
      <c r="I163" s="2"/>
      <c r="J163" s="2"/>
      <c r="K163" s="38"/>
      <c r="L163" s="2"/>
      <c r="M163" s="28"/>
      <c r="N163" s="20" t="str">
        <f>IFERROR(VLOOKUP(F163,'Validation (Micron)'!A:I,9,0),"")</f>
        <v/>
      </c>
      <c r="O163" s="20" t="str">
        <f>IFERROR(VLOOKUP(F163,'Item master'!A:C,3,0),"")</f>
        <v/>
      </c>
      <c r="P163" s="20" t="str">
        <f>IFERROR(VLOOKUP(F163,'Item master'!A:E,5,0),"")</f>
        <v/>
      </c>
      <c r="Q163" s="31" t="str">
        <f t="shared" si="4"/>
        <v/>
      </c>
      <c r="R163" s="31" t="e">
        <f>VLOOKUP(Q163,'Validation (Micron)'!#REF!,1,0)</f>
        <v>#REF!</v>
      </c>
      <c r="S163" s="20" t="str">
        <f>IFERROR(VLOOKUP(F163,'Validation (Micron)'!A:K,11,0),"")</f>
        <v/>
      </c>
      <c r="T163" s="20" t="str">
        <f>IFERROR(VLOOKUP(F163,'Validation (Micron)'!A:J,10,0),"")</f>
        <v/>
      </c>
    </row>
    <row r="164" spans="1:20" x14ac:dyDescent="0.3">
      <c r="A164" s="4">
        <v>162</v>
      </c>
      <c r="B164" s="4"/>
      <c r="C164" s="20"/>
      <c r="D164" s="32"/>
      <c r="E164" s="2"/>
      <c r="F164" s="35"/>
      <c r="G164" s="35"/>
      <c r="H164" s="35"/>
      <c r="I164" s="2"/>
      <c r="J164" s="2"/>
      <c r="K164" s="38"/>
      <c r="L164" s="2"/>
      <c r="M164" s="28"/>
      <c r="N164" s="20" t="str">
        <f>IFERROR(VLOOKUP(F164,'Validation (Micron)'!A:I,9,0),"")</f>
        <v/>
      </c>
      <c r="O164" s="20" t="str">
        <f>IFERROR(VLOOKUP(F164,'Item master'!A:C,3,0),"")</f>
        <v/>
      </c>
      <c r="P164" s="20" t="str">
        <f>IFERROR(VLOOKUP(F164,'Item master'!A:E,5,0),"")</f>
        <v/>
      </c>
      <c r="Q164" s="31" t="str">
        <f t="shared" si="4"/>
        <v/>
      </c>
      <c r="R164" s="31" t="e">
        <f>VLOOKUP(Q164,'Validation (Micron)'!#REF!,1,0)</f>
        <v>#REF!</v>
      </c>
      <c r="S164" s="20" t="str">
        <f>IFERROR(VLOOKUP(F164,'Validation (Micron)'!A:K,11,0),"")</f>
        <v/>
      </c>
      <c r="T164" s="20" t="str">
        <f>IFERROR(VLOOKUP(F164,'Validation (Micron)'!A:J,10,0),"")</f>
        <v/>
      </c>
    </row>
    <row r="165" spans="1:20" x14ac:dyDescent="0.3">
      <c r="A165" s="4">
        <v>163</v>
      </c>
      <c r="B165" s="4"/>
      <c r="C165" s="20"/>
      <c r="D165" s="32"/>
      <c r="E165" s="2"/>
      <c r="F165" s="35"/>
      <c r="G165" s="35"/>
      <c r="H165" s="35"/>
      <c r="I165" s="2"/>
      <c r="J165" s="2"/>
      <c r="K165" s="38"/>
      <c r="L165" s="2"/>
      <c r="M165" s="28"/>
      <c r="N165" s="20" t="str">
        <f>IFERROR(VLOOKUP(F165,'Validation (Micron)'!A:I,9,0),"")</f>
        <v/>
      </c>
      <c r="O165" s="20" t="str">
        <f>IFERROR(VLOOKUP(F165,'Item master'!A:C,3,0),"")</f>
        <v/>
      </c>
      <c r="P165" s="20" t="str">
        <f>IFERROR(VLOOKUP(F165,'Item master'!A:E,5,0),"")</f>
        <v/>
      </c>
      <c r="Q165" s="31" t="str">
        <f t="shared" si="4"/>
        <v/>
      </c>
      <c r="R165" s="31" t="e">
        <f>VLOOKUP(Q165,'Validation (Micron)'!#REF!,1,0)</f>
        <v>#REF!</v>
      </c>
      <c r="S165" s="20" t="str">
        <f>IFERROR(VLOOKUP(F165,'Validation (Micron)'!A:K,11,0),"")</f>
        <v/>
      </c>
      <c r="T165" s="20" t="str">
        <f>IFERROR(VLOOKUP(F165,'Validation (Micron)'!A:J,10,0),"")</f>
        <v/>
      </c>
    </row>
    <row r="166" spans="1:20" x14ac:dyDescent="0.3">
      <c r="A166" s="4">
        <v>164</v>
      </c>
      <c r="B166" s="4"/>
      <c r="C166" s="20"/>
      <c r="D166" s="32"/>
      <c r="E166" s="2"/>
      <c r="F166" s="35"/>
      <c r="G166" s="35"/>
      <c r="H166" s="35"/>
      <c r="I166" s="2"/>
      <c r="J166" s="2"/>
      <c r="K166" s="38"/>
      <c r="L166" s="2"/>
      <c r="M166" s="28"/>
      <c r="N166" s="20" t="str">
        <f>IFERROR(VLOOKUP(F166,'Validation (Micron)'!A:I,9,0),"")</f>
        <v/>
      </c>
      <c r="O166" s="20" t="str">
        <f>IFERROR(VLOOKUP(F166,'Item master'!A:C,3,0),"")</f>
        <v/>
      </c>
      <c r="P166" s="20" t="str">
        <f>IFERROR(VLOOKUP(F166,'Item master'!A:E,5,0),"")</f>
        <v/>
      </c>
      <c r="Q166" s="31" t="str">
        <f t="shared" si="4"/>
        <v/>
      </c>
      <c r="R166" s="31" t="e">
        <f>VLOOKUP(Q166,'Validation (Micron)'!#REF!,1,0)</f>
        <v>#REF!</v>
      </c>
      <c r="S166" s="20" t="str">
        <f>IFERROR(VLOOKUP(F166,'Validation (Micron)'!A:K,11,0),"")</f>
        <v/>
      </c>
      <c r="T166" s="20" t="str">
        <f>IFERROR(VLOOKUP(F166,'Validation (Micron)'!A:J,10,0),"")</f>
        <v/>
      </c>
    </row>
    <row r="167" spans="1:20" x14ac:dyDescent="0.3">
      <c r="A167" s="4">
        <v>165</v>
      </c>
      <c r="B167" s="4"/>
      <c r="C167" s="20"/>
      <c r="D167" s="32"/>
      <c r="E167" s="2"/>
      <c r="F167" s="35"/>
      <c r="G167" s="35"/>
      <c r="H167" s="35"/>
      <c r="I167" s="2"/>
      <c r="J167" s="2"/>
      <c r="K167" s="38"/>
      <c r="L167" s="2"/>
      <c r="M167" s="28"/>
      <c r="N167" s="20" t="str">
        <f>IFERROR(VLOOKUP(F167,'Validation (Micron)'!A:I,9,0),"")</f>
        <v/>
      </c>
      <c r="O167" s="20" t="str">
        <f>IFERROR(VLOOKUP(F167,'Item master'!A:C,3,0),"")</f>
        <v/>
      </c>
      <c r="P167" s="20" t="str">
        <f>IFERROR(VLOOKUP(F167,'Item master'!A:E,5,0),"")</f>
        <v/>
      </c>
      <c r="Q167" s="31" t="str">
        <f t="shared" si="4"/>
        <v/>
      </c>
      <c r="R167" s="31" t="e">
        <f>VLOOKUP(Q167,'Validation (Micron)'!#REF!,1,0)</f>
        <v>#REF!</v>
      </c>
      <c r="S167" s="20" t="str">
        <f>IFERROR(VLOOKUP(F167,'Validation (Micron)'!A:K,11,0),"")</f>
        <v/>
      </c>
      <c r="T167" s="20" t="str">
        <f>IFERROR(VLOOKUP(F167,'Validation (Micron)'!A:J,10,0),"")</f>
        <v/>
      </c>
    </row>
    <row r="168" spans="1:20" x14ac:dyDescent="0.3">
      <c r="A168" s="4">
        <v>166</v>
      </c>
      <c r="B168" s="4"/>
      <c r="C168" s="20"/>
      <c r="D168" s="32"/>
      <c r="E168" s="2"/>
      <c r="F168" s="35"/>
      <c r="G168" s="35"/>
      <c r="H168" s="35"/>
      <c r="I168" s="2"/>
      <c r="J168" s="2"/>
      <c r="K168" s="38"/>
      <c r="L168" s="2"/>
      <c r="M168" s="4"/>
      <c r="N168" s="4" t="str">
        <f>IFERROR(VLOOKUP(F168,'Validation (Micron)'!A:I,9,0),"")</f>
        <v/>
      </c>
      <c r="O168" s="4" t="str">
        <f>IFERROR(VLOOKUP(F168,'Item master'!A:C,3,0),"")</f>
        <v/>
      </c>
      <c r="P168" s="4" t="str">
        <f>IFERROR(VLOOKUP(F168,'Item master'!A:E,5,0),"")</f>
        <v/>
      </c>
      <c r="Q168" s="15" t="str">
        <f t="shared" si="4"/>
        <v/>
      </c>
      <c r="R168" s="15" t="e">
        <f>VLOOKUP(Q168,'Validation (Micron)'!#REF!,1,0)</f>
        <v>#REF!</v>
      </c>
      <c r="S168" s="4" t="str">
        <f>IFERROR(VLOOKUP(F168,'Validation (Micron)'!A:K,11,0),"")</f>
        <v/>
      </c>
      <c r="T168" s="4" t="str">
        <f>IFERROR(VLOOKUP(F168,'Validation (Micron)'!A:J,10,0),"")</f>
        <v/>
      </c>
    </row>
    <row r="169" spans="1:20" x14ac:dyDescent="0.3">
      <c r="A169" s="4">
        <v>167</v>
      </c>
      <c r="B169" s="4"/>
      <c r="C169" s="20"/>
      <c r="D169" s="32"/>
      <c r="E169" s="2"/>
      <c r="F169" s="35"/>
      <c r="G169" s="35"/>
      <c r="H169" s="35"/>
      <c r="I169" s="2"/>
      <c r="J169" s="2"/>
      <c r="K169" s="38"/>
      <c r="L169" s="2"/>
      <c r="M169" s="4"/>
      <c r="N169" s="4" t="str">
        <f>IFERROR(VLOOKUP(F169,'Validation (Micron)'!A:I,9,0),"")</f>
        <v/>
      </c>
      <c r="O169" s="4" t="str">
        <f>IFERROR(VLOOKUP(F169,'Item master'!A:C,3,0),"")</f>
        <v/>
      </c>
      <c r="P169" s="4" t="str">
        <f>IFERROR(VLOOKUP(F169,'Item master'!A:E,5,0),"")</f>
        <v/>
      </c>
      <c r="Q169" s="15" t="str">
        <f t="shared" si="4"/>
        <v/>
      </c>
      <c r="R169" s="15" t="e">
        <f>VLOOKUP(Q169,'Validation (Micron)'!#REF!,1,0)</f>
        <v>#REF!</v>
      </c>
      <c r="S169" s="4" t="str">
        <f>IFERROR(VLOOKUP(F169,'Validation (Micron)'!A:K,11,0),"")</f>
        <v/>
      </c>
      <c r="T169" s="4" t="str">
        <f>IFERROR(VLOOKUP(F169,'Validation (Micron)'!A:J,10,0),"")</f>
        <v/>
      </c>
    </row>
    <row r="170" spans="1:20" x14ac:dyDescent="0.3">
      <c r="A170" s="4">
        <v>168</v>
      </c>
      <c r="B170" s="4"/>
      <c r="C170" s="20"/>
      <c r="D170" s="32"/>
      <c r="E170" s="2"/>
      <c r="F170" s="35"/>
      <c r="G170" s="35"/>
      <c r="H170" s="35"/>
      <c r="I170" s="2"/>
      <c r="J170" s="2"/>
      <c r="K170" s="38"/>
      <c r="L170" s="2"/>
      <c r="M170" s="4"/>
      <c r="N170" s="4" t="str">
        <f>IFERROR(VLOOKUP(F170,'Validation (Micron)'!A:I,9,0),"")</f>
        <v/>
      </c>
      <c r="O170" s="4" t="str">
        <f>IFERROR(VLOOKUP(F170,'Item master'!A:C,3,0),"")</f>
        <v/>
      </c>
      <c r="P170" s="4" t="str">
        <f>IFERROR(VLOOKUP(F170,'Item master'!A:E,5,0),"")</f>
        <v/>
      </c>
      <c r="Q170" s="15" t="str">
        <f t="shared" si="4"/>
        <v/>
      </c>
      <c r="R170" s="15" t="e">
        <f>VLOOKUP(Q170,'Validation (Micron)'!#REF!,1,0)</f>
        <v>#REF!</v>
      </c>
      <c r="S170" s="4" t="str">
        <f>IFERROR(VLOOKUP(F170,'Validation (Micron)'!A:K,11,0),"")</f>
        <v/>
      </c>
      <c r="T170" s="4" t="str">
        <f>IFERROR(VLOOKUP(F170,'Validation (Micron)'!A:J,10,0),"")</f>
        <v/>
      </c>
    </row>
    <row r="171" spans="1:20" x14ac:dyDescent="0.3">
      <c r="A171" s="4">
        <v>169</v>
      </c>
      <c r="B171" s="4"/>
      <c r="C171" s="20"/>
      <c r="D171" s="32"/>
      <c r="E171" s="2"/>
      <c r="F171" s="35"/>
      <c r="G171" s="35"/>
      <c r="H171" s="35"/>
      <c r="I171" s="2"/>
      <c r="J171" s="2"/>
      <c r="K171" s="38"/>
      <c r="L171" s="2"/>
      <c r="M171" s="4"/>
      <c r="N171" s="4" t="str">
        <f>IFERROR(VLOOKUP(F171,'Validation (Micron)'!A:I,9,0),"")</f>
        <v/>
      </c>
      <c r="O171" s="4" t="str">
        <f>IFERROR(VLOOKUP(F171,'Item master'!A:C,3,0),"")</f>
        <v/>
      </c>
      <c r="P171" s="4" t="str">
        <f>IFERROR(VLOOKUP(F171,'Item master'!A:E,5,0),"")</f>
        <v/>
      </c>
      <c r="Q171" s="15" t="str">
        <f t="shared" si="4"/>
        <v/>
      </c>
      <c r="R171" s="15" t="e">
        <f>VLOOKUP(Q171,'Validation (Micron)'!#REF!,1,0)</f>
        <v>#REF!</v>
      </c>
      <c r="S171" s="4" t="str">
        <f>IFERROR(VLOOKUP(F171,'Validation (Micron)'!A:K,11,0),"")</f>
        <v/>
      </c>
      <c r="T171" s="4" t="str">
        <f>IFERROR(VLOOKUP(F171,'Validation (Micron)'!A:J,10,0),"")</f>
        <v/>
      </c>
    </row>
    <row r="172" spans="1:20" x14ac:dyDescent="0.3">
      <c r="A172" s="4">
        <v>170</v>
      </c>
      <c r="B172" s="4"/>
      <c r="C172" s="20"/>
      <c r="D172" s="32"/>
      <c r="E172" s="2"/>
      <c r="F172" s="35"/>
      <c r="G172" s="35"/>
      <c r="H172" s="35"/>
      <c r="I172" s="2"/>
      <c r="J172" s="2"/>
      <c r="K172" s="38"/>
      <c r="L172" s="2"/>
      <c r="M172" s="4"/>
      <c r="N172" s="4" t="str">
        <f>IFERROR(VLOOKUP(F172,'Validation (Micron)'!A:I,9,0),"")</f>
        <v/>
      </c>
      <c r="O172" s="4" t="str">
        <f>IFERROR(VLOOKUP(F172,'Item master'!A:C,3,0),"")</f>
        <v/>
      </c>
      <c r="P172" s="4" t="str">
        <f>IFERROR(VLOOKUP(F172,'Item master'!A:E,5,0),"")</f>
        <v/>
      </c>
      <c r="Q172" s="15" t="str">
        <f t="shared" si="4"/>
        <v/>
      </c>
      <c r="R172" s="15" t="e">
        <f>VLOOKUP(Q172,'Validation (Micron)'!#REF!,1,0)</f>
        <v>#REF!</v>
      </c>
      <c r="S172" s="4" t="str">
        <f>IFERROR(VLOOKUP(F172,'Validation (Micron)'!A:K,11,0),"")</f>
        <v/>
      </c>
      <c r="T172" s="4" t="str">
        <f>IFERROR(VLOOKUP(F172,'Validation (Micron)'!A:J,10,0),"")</f>
        <v/>
      </c>
    </row>
    <row r="173" spans="1:20" x14ac:dyDescent="0.3">
      <c r="A173" s="32">
        <v>171</v>
      </c>
      <c r="B173" s="4"/>
      <c r="C173" s="20"/>
      <c r="D173" s="32"/>
      <c r="E173" s="2"/>
      <c r="F173" s="35"/>
      <c r="G173" s="35"/>
      <c r="H173" s="35"/>
      <c r="I173" s="2"/>
      <c r="J173" s="2"/>
      <c r="K173" s="38"/>
      <c r="L173" s="2"/>
      <c r="M173" s="4"/>
      <c r="N173" s="4" t="str">
        <f>IFERROR(VLOOKUP(F173,'Validation (Micron)'!A:I,9,0),"")</f>
        <v/>
      </c>
      <c r="O173" s="4" t="str">
        <f>IFERROR(VLOOKUP(F173,'Item master'!A:C,3,0),"")</f>
        <v/>
      </c>
      <c r="P173" s="4" t="str">
        <f>IFERROR(VLOOKUP(F173,'Item master'!A:E,5,0),"")</f>
        <v/>
      </c>
      <c r="Q173" s="15" t="str">
        <f t="shared" si="4"/>
        <v/>
      </c>
      <c r="R173" s="15" t="e">
        <f>VLOOKUP(Q173,'Validation (Micron)'!#REF!,1,0)</f>
        <v>#REF!</v>
      </c>
      <c r="S173" s="4" t="str">
        <f>IFERROR(VLOOKUP(F173,'Validation (Micron)'!A:K,11,0),"")</f>
        <v/>
      </c>
      <c r="T173" s="4" t="str">
        <f>IFERROR(VLOOKUP(F173,'Validation (Micron)'!A:J,10,0),"")</f>
        <v/>
      </c>
    </row>
    <row r="174" spans="1:20" x14ac:dyDescent="0.3">
      <c r="A174" s="4">
        <v>172</v>
      </c>
      <c r="B174" s="4"/>
      <c r="C174" s="20"/>
      <c r="D174" s="32"/>
      <c r="E174" s="2"/>
      <c r="F174" s="35"/>
      <c r="G174" s="35"/>
      <c r="H174" s="35"/>
      <c r="I174" s="2"/>
      <c r="J174" s="2"/>
      <c r="K174" s="38"/>
      <c r="L174" s="2"/>
      <c r="M174" s="4"/>
      <c r="N174" s="4" t="str">
        <f>IFERROR(VLOOKUP(F174,'Validation (Micron)'!A:I,9,0),"")</f>
        <v/>
      </c>
      <c r="O174" s="4" t="str">
        <f>IFERROR(VLOOKUP(F174,'Item master'!A:C,3,0),"")</f>
        <v/>
      </c>
      <c r="P174" s="4" t="str">
        <f>IFERROR(VLOOKUP(F174,'Item master'!A:E,5,0),"")</f>
        <v/>
      </c>
      <c r="Q174" s="15" t="str">
        <f t="shared" si="4"/>
        <v/>
      </c>
      <c r="R174" s="15" t="e">
        <f>VLOOKUP(Q174,'Validation (Micron)'!#REF!,1,0)</f>
        <v>#REF!</v>
      </c>
      <c r="S174" s="4" t="str">
        <f>IFERROR(VLOOKUP(F174,'Validation (Micron)'!A:K,11,0),"")</f>
        <v/>
      </c>
      <c r="T174" s="4" t="str">
        <f>IFERROR(VLOOKUP(F174,'Validation (Micron)'!A:J,10,0),"")</f>
        <v/>
      </c>
    </row>
    <row r="175" spans="1:20" x14ac:dyDescent="0.3">
      <c r="A175" s="4">
        <v>173</v>
      </c>
      <c r="B175" s="4"/>
      <c r="C175" s="20"/>
      <c r="D175" s="32"/>
      <c r="E175" s="2"/>
      <c r="F175" s="35"/>
      <c r="G175" s="35"/>
      <c r="H175" s="35"/>
      <c r="I175" s="2"/>
      <c r="J175" s="2"/>
      <c r="K175" s="38"/>
      <c r="L175" s="2"/>
      <c r="M175" s="4"/>
      <c r="N175" s="4" t="str">
        <f>IFERROR(VLOOKUP(F175,'Validation (Micron)'!A:I,9,0),"")</f>
        <v/>
      </c>
      <c r="O175" s="4" t="str">
        <f>IFERROR(VLOOKUP(F175,'Item master'!A:C,3,0),"")</f>
        <v/>
      </c>
      <c r="P175" s="4" t="str">
        <f>IFERROR(VLOOKUP(F175,'Item master'!A:E,5,0),"")</f>
        <v/>
      </c>
      <c r="Q175" s="15" t="str">
        <f t="shared" si="4"/>
        <v/>
      </c>
      <c r="R175" s="15" t="e">
        <f>VLOOKUP(Q175,'Validation (Micron)'!#REF!,1,0)</f>
        <v>#REF!</v>
      </c>
      <c r="S175" s="4" t="str">
        <f>IFERROR(VLOOKUP(F175,'Validation (Micron)'!A:K,11,0),"")</f>
        <v/>
      </c>
      <c r="T175" s="4" t="str">
        <f>IFERROR(VLOOKUP(F175,'Validation (Micron)'!A:J,10,0),"")</f>
        <v/>
      </c>
    </row>
    <row r="176" spans="1:20" x14ac:dyDescent="0.3">
      <c r="A176" s="4">
        <v>174</v>
      </c>
      <c r="B176" s="4"/>
      <c r="C176" s="20"/>
      <c r="D176" s="32"/>
      <c r="E176" s="2"/>
      <c r="F176" s="35"/>
      <c r="G176" s="35"/>
      <c r="H176" s="35"/>
      <c r="I176" s="2"/>
      <c r="J176" s="2"/>
      <c r="K176" s="38"/>
      <c r="L176" s="2"/>
      <c r="M176" s="4"/>
      <c r="N176" s="4" t="str">
        <f>IFERROR(VLOOKUP(F176,'Validation (Micron)'!A:I,9,0),"")</f>
        <v/>
      </c>
      <c r="O176" s="4" t="str">
        <f>IFERROR(VLOOKUP(F176,'Item master'!A:C,3,0),"")</f>
        <v/>
      </c>
      <c r="P176" s="4" t="str">
        <f>IFERROR(VLOOKUP(F176,'Item master'!A:E,5,0),"")</f>
        <v/>
      </c>
      <c r="Q176" s="15" t="str">
        <f t="shared" si="4"/>
        <v/>
      </c>
      <c r="R176" s="15" t="e">
        <f>VLOOKUP(Q176,'Validation (Micron)'!#REF!,1,0)</f>
        <v>#REF!</v>
      </c>
      <c r="S176" s="4" t="str">
        <f>IFERROR(VLOOKUP(F176,'Validation (Micron)'!A:K,11,0),"")</f>
        <v/>
      </c>
      <c r="T176" s="4" t="str">
        <f>IFERROR(VLOOKUP(F176,'Validation (Micron)'!A:J,10,0),"")</f>
        <v/>
      </c>
    </row>
    <row r="177" spans="1:20" x14ac:dyDescent="0.3">
      <c r="A177" s="4">
        <v>175</v>
      </c>
      <c r="B177" s="4"/>
      <c r="C177" s="20"/>
      <c r="D177" s="32"/>
      <c r="E177" s="2"/>
      <c r="F177" s="35"/>
      <c r="G177" s="35"/>
      <c r="H177" s="35"/>
      <c r="I177" s="2"/>
      <c r="J177" s="2"/>
      <c r="K177" s="38"/>
      <c r="L177" s="2"/>
      <c r="M177" s="4"/>
      <c r="N177" s="4" t="str">
        <f>IFERROR(VLOOKUP(F177,'Validation (Micron)'!A:I,9,0),"")</f>
        <v/>
      </c>
      <c r="O177" s="4" t="str">
        <f>IFERROR(VLOOKUP(F177,'Item master'!A:C,3,0),"")</f>
        <v/>
      </c>
      <c r="P177" s="4" t="str">
        <f>IFERROR(VLOOKUP(F177,'Item master'!A:E,5,0),"")</f>
        <v/>
      </c>
      <c r="Q177" s="15" t="str">
        <f t="shared" si="4"/>
        <v/>
      </c>
      <c r="R177" s="15" t="e">
        <f>VLOOKUP(Q177,'Validation (Micron)'!#REF!,1,0)</f>
        <v>#REF!</v>
      </c>
      <c r="S177" s="4" t="str">
        <f>IFERROR(VLOOKUP(F177,'Validation (Micron)'!A:K,11,0),"")</f>
        <v/>
      </c>
      <c r="T177" s="4" t="str">
        <f>IFERROR(VLOOKUP(F177,'Validation (Micron)'!A:J,10,0),"")</f>
        <v/>
      </c>
    </row>
    <row r="178" spans="1:20" x14ac:dyDescent="0.3">
      <c r="A178" s="4">
        <v>176</v>
      </c>
      <c r="B178" s="4"/>
      <c r="C178" s="20"/>
      <c r="D178" s="32"/>
      <c r="E178" s="2"/>
      <c r="F178" s="35"/>
      <c r="G178" s="35"/>
      <c r="H178" s="35"/>
      <c r="I178" s="2"/>
      <c r="J178" s="2"/>
      <c r="K178" s="38"/>
      <c r="L178" s="2"/>
      <c r="M178" s="4"/>
      <c r="N178" s="4" t="str">
        <f>IFERROR(VLOOKUP(F178,'Validation (Micron)'!A:I,9,0),"")</f>
        <v/>
      </c>
      <c r="O178" s="4" t="str">
        <f>IFERROR(VLOOKUP(F178,'Item master'!A:C,3,0),"")</f>
        <v/>
      </c>
      <c r="P178" s="4" t="str">
        <f>IFERROR(VLOOKUP(F178,'Item master'!A:E,5,0),"")</f>
        <v/>
      </c>
      <c r="Q178" s="15" t="str">
        <f t="shared" si="4"/>
        <v/>
      </c>
      <c r="R178" s="15" t="e">
        <f>VLOOKUP(Q178,'Validation (Micron)'!#REF!,1,0)</f>
        <v>#REF!</v>
      </c>
      <c r="S178" s="4" t="str">
        <f>IFERROR(VLOOKUP(F178,'Validation (Micron)'!A:K,11,0),"")</f>
        <v/>
      </c>
      <c r="T178" s="4" t="str">
        <f>IFERROR(VLOOKUP(F178,'Validation (Micron)'!A:J,10,0),"")</f>
        <v/>
      </c>
    </row>
    <row r="179" spans="1:20" x14ac:dyDescent="0.3">
      <c r="A179" s="4">
        <v>177</v>
      </c>
      <c r="B179" s="4"/>
      <c r="C179" s="20"/>
      <c r="D179" s="32"/>
      <c r="E179" s="2"/>
      <c r="F179" s="35"/>
      <c r="G179" s="35"/>
      <c r="H179" s="35"/>
      <c r="I179" s="2"/>
      <c r="J179" s="2"/>
      <c r="K179" s="38"/>
      <c r="L179" s="2"/>
      <c r="M179" s="4"/>
      <c r="N179" s="4" t="str">
        <f>IFERROR(VLOOKUP(F179,'Validation (Micron)'!A:I,9,0),"")</f>
        <v/>
      </c>
      <c r="O179" s="4" t="str">
        <f>IFERROR(VLOOKUP(F179,'Item master'!A:C,3,0),"")</f>
        <v/>
      </c>
      <c r="P179" s="4" t="str">
        <f>IFERROR(VLOOKUP(F179,'Item master'!A:E,5,0),"")</f>
        <v/>
      </c>
      <c r="Q179" s="15" t="str">
        <f t="shared" si="4"/>
        <v/>
      </c>
      <c r="R179" s="15" t="e">
        <f>VLOOKUP(Q179,'Validation (Micron)'!#REF!,1,0)</f>
        <v>#REF!</v>
      </c>
      <c r="S179" s="4" t="str">
        <f>IFERROR(VLOOKUP(F179,'Validation (Micron)'!A:K,11,0),"")</f>
        <v/>
      </c>
      <c r="T179" s="4" t="str">
        <f>IFERROR(VLOOKUP(F179,'Validation (Micron)'!A:J,10,0),"")</f>
        <v/>
      </c>
    </row>
    <row r="180" spans="1:20" x14ac:dyDescent="0.3">
      <c r="A180" s="4">
        <v>178</v>
      </c>
      <c r="B180" s="4"/>
      <c r="C180" s="20"/>
      <c r="D180" s="32"/>
      <c r="E180" s="2"/>
      <c r="F180" s="35"/>
      <c r="G180" s="35"/>
      <c r="H180" s="35"/>
      <c r="I180" s="2"/>
      <c r="J180" s="2"/>
      <c r="K180" s="38"/>
      <c r="L180" s="2"/>
      <c r="M180" s="4"/>
      <c r="N180" s="4" t="str">
        <f>IFERROR(VLOOKUP(F180,'Validation (Micron)'!A:I,9,0),"")</f>
        <v/>
      </c>
      <c r="O180" s="4" t="str">
        <f>IFERROR(VLOOKUP(F180,'Item master'!A:C,3,0),"")</f>
        <v/>
      </c>
      <c r="P180" s="4" t="str">
        <f>IFERROR(VLOOKUP(F180,'Item master'!A:E,5,0),"")</f>
        <v/>
      </c>
      <c r="Q180" s="15" t="str">
        <f t="shared" si="4"/>
        <v/>
      </c>
      <c r="R180" s="15" t="e">
        <f>VLOOKUP(Q180,'Validation (Micron)'!#REF!,1,0)</f>
        <v>#REF!</v>
      </c>
      <c r="S180" s="4" t="str">
        <f>IFERROR(VLOOKUP(F180,'Validation (Micron)'!A:K,11,0),"")</f>
        <v/>
      </c>
      <c r="T180" s="4" t="str">
        <f>IFERROR(VLOOKUP(F180,'Validation (Micron)'!A:J,10,0),"")</f>
        <v/>
      </c>
    </row>
    <row r="181" spans="1:20" x14ac:dyDescent="0.3">
      <c r="A181" s="4">
        <v>179</v>
      </c>
      <c r="B181" s="4"/>
      <c r="C181" s="20"/>
      <c r="D181" s="32"/>
      <c r="E181" s="2"/>
      <c r="F181" s="35"/>
      <c r="G181" s="35"/>
      <c r="H181" s="35"/>
      <c r="I181" s="2"/>
      <c r="J181" s="2"/>
      <c r="K181" s="38"/>
      <c r="L181" s="2"/>
      <c r="M181" s="4"/>
      <c r="N181" s="4" t="str">
        <f>IFERROR(VLOOKUP(F181,'Validation (Micron)'!A:I,9,0),"")</f>
        <v/>
      </c>
      <c r="O181" s="4" t="str">
        <f>IFERROR(VLOOKUP(F181,'Item master'!A:C,3,0),"")</f>
        <v/>
      </c>
      <c r="P181" s="4" t="str">
        <f>IFERROR(VLOOKUP(F181,'Item master'!A:E,5,0),"")</f>
        <v/>
      </c>
      <c r="Q181" s="15" t="str">
        <f t="shared" si="4"/>
        <v/>
      </c>
      <c r="R181" s="15" t="e">
        <f>VLOOKUP(Q181,'Validation (Micron)'!#REF!,1,0)</f>
        <v>#REF!</v>
      </c>
      <c r="S181" s="4" t="str">
        <f>IFERROR(VLOOKUP(F181,'Validation (Micron)'!A:K,11,0),"")</f>
        <v/>
      </c>
      <c r="T181" s="4" t="str">
        <f>IFERROR(VLOOKUP(F181,'Validation (Micron)'!A:J,10,0),"")</f>
        <v/>
      </c>
    </row>
    <row r="182" spans="1:20" x14ac:dyDescent="0.3">
      <c r="A182" s="4">
        <v>180</v>
      </c>
      <c r="B182" s="4"/>
      <c r="C182" s="20"/>
      <c r="D182" s="32"/>
      <c r="E182" s="2"/>
      <c r="F182" s="35"/>
      <c r="G182" s="35"/>
      <c r="H182" s="35"/>
      <c r="I182" s="2"/>
      <c r="J182" s="2"/>
      <c r="K182" s="38"/>
      <c r="L182" s="2"/>
      <c r="M182" s="4"/>
      <c r="N182" s="4" t="str">
        <f>IFERROR(VLOOKUP(F182,'Validation (Micron)'!A:I,9,0),"")</f>
        <v/>
      </c>
      <c r="O182" s="4" t="str">
        <f>IFERROR(VLOOKUP(F182,'Item master'!A:C,3,0),"")</f>
        <v/>
      </c>
      <c r="P182" s="4" t="str">
        <f>IFERROR(VLOOKUP(F182,'Item master'!A:E,5,0),"")</f>
        <v/>
      </c>
      <c r="Q182" s="15" t="str">
        <f t="shared" si="4"/>
        <v/>
      </c>
      <c r="R182" s="15" t="e">
        <f>VLOOKUP(Q182,'Validation (Micron)'!#REF!,1,0)</f>
        <v>#REF!</v>
      </c>
      <c r="S182" s="4" t="str">
        <f>IFERROR(VLOOKUP(F182,'Validation (Micron)'!A:K,11,0),"")</f>
        <v/>
      </c>
      <c r="T182" s="4" t="str">
        <f>IFERROR(VLOOKUP(F182,'Validation (Micron)'!A:J,10,0),"")</f>
        <v/>
      </c>
    </row>
    <row r="183" spans="1:20" x14ac:dyDescent="0.3">
      <c r="A183" s="32">
        <v>181</v>
      </c>
      <c r="B183" s="4"/>
      <c r="C183" s="20"/>
      <c r="D183" s="32"/>
      <c r="E183" s="2"/>
      <c r="F183" s="35"/>
      <c r="G183" s="35"/>
      <c r="H183" s="35"/>
      <c r="I183" s="2"/>
      <c r="J183" s="2"/>
      <c r="K183" s="38"/>
      <c r="L183" s="2"/>
      <c r="M183" s="4"/>
      <c r="N183" s="4" t="str">
        <f>IFERROR(VLOOKUP(F183,'Validation (Micron)'!A:I,9,0),"")</f>
        <v/>
      </c>
      <c r="O183" s="4" t="str">
        <f>IFERROR(VLOOKUP(F183,'Item master'!A:C,3,0),"")</f>
        <v/>
      </c>
      <c r="P183" s="4" t="str">
        <f>IFERROR(VLOOKUP(F183,'Item master'!A:E,5,0),"")</f>
        <v/>
      </c>
      <c r="Q183" s="15" t="str">
        <f t="shared" si="4"/>
        <v/>
      </c>
      <c r="R183" s="15" t="e">
        <f>VLOOKUP(Q183,'Validation (Micron)'!#REF!,1,0)</f>
        <v>#REF!</v>
      </c>
      <c r="S183" s="4" t="str">
        <f>IFERROR(VLOOKUP(F183,'Validation (Micron)'!A:K,11,0),"")</f>
        <v/>
      </c>
      <c r="T183" s="4" t="str">
        <f>IFERROR(VLOOKUP(F183,'Validation (Micron)'!A:J,10,0),"")</f>
        <v/>
      </c>
    </row>
    <row r="184" spans="1:20" x14ac:dyDescent="0.3">
      <c r="A184" s="4">
        <v>182</v>
      </c>
      <c r="B184" s="4"/>
      <c r="C184" s="20"/>
      <c r="D184" s="32"/>
      <c r="E184" s="2"/>
      <c r="F184" s="35"/>
      <c r="G184" s="35"/>
      <c r="H184" s="35"/>
      <c r="I184" s="2"/>
      <c r="J184" s="2"/>
      <c r="K184" s="38"/>
      <c r="L184" s="2"/>
      <c r="M184" s="4"/>
      <c r="N184" s="4" t="str">
        <f>IFERROR(VLOOKUP(F184,'Validation (Micron)'!A:I,9,0),"")</f>
        <v/>
      </c>
      <c r="O184" s="4" t="str">
        <f>IFERROR(VLOOKUP(F184,'Item master'!A:C,3,0),"")</f>
        <v/>
      </c>
      <c r="P184" s="4" t="str">
        <f>IFERROR(VLOOKUP(F184,'Item master'!A:E,5,0),"")</f>
        <v/>
      </c>
      <c r="Q184" s="15" t="str">
        <f t="shared" si="4"/>
        <v/>
      </c>
      <c r="R184" s="15" t="e">
        <f>VLOOKUP(Q184,'Validation (Micron)'!#REF!,1,0)</f>
        <v>#REF!</v>
      </c>
      <c r="S184" s="4" t="str">
        <f>IFERROR(VLOOKUP(F184,'Validation (Micron)'!A:K,11,0),"")</f>
        <v/>
      </c>
      <c r="T184" s="4" t="str">
        <f>IFERROR(VLOOKUP(F184,'Validation (Micron)'!A:J,10,0),"")</f>
        <v/>
      </c>
    </row>
    <row r="185" spans="1:20" x14ac:dyDescent="0.3">
      <c r="A185" s="4">
        <v>183</v>
      </c>
      <c r="B185" s="4"/>
      <c r="C185" s="20"/>
      <c r="D185" s="32"/>
      <c r="E185" s="2"/>
      <c r="F185" s="35"/>
      <c r="G185" s="35"/>
      <c r="H185" s="35"/>
      <c r="I185" s="2"/>
      <c r="J185" s="2"/>
      <c r="K185" s="38"/>
      <c r="L185" s="2"/>
      <c r="M185" s="4"/>
      <c r="N185" s="4" t="str">
        <f>IFERROR(VLOOKUP(F185,'Validation (Micron)'!A:I,9,0),"")</f>
        <v/>
      </c>
      <c r="O185" s="4" t="str">
        <f>IFERROR(VLOOKUP(F185,'Item master'!A:C,3,0),"")</f>
        <v/>
      </c>
      <c r="P185" s="4" t="str">
        <f>IFERROR(VLOOKUP(F185,'Item master'!A:E,5,0),"")</f>
        <v/>
      </c>
      <c r="Q185" s="15" t="str">
        <f t="shared" si="4"/>
        <v/>
      </c>
      <c r="R185" s="15" t="e">
        <f>VLOOKUP(Q185,'Validation (Micron)'!#REF!,1,0)</f>
        <v>#REF!</v>
      </c>
      <c r="S185" s="4" t="str">
        <f>IFERROR(VLOOKUP(F185,'Validation (Micron)'!A:K,11,0),"")</f>
        <v/>
      </c>
      <c r="T185" s="4" t="str">
        <f>IFERROR(VLOOKUP(F185,'Validation (Micron)'!A:J,10,0),"")</f>
        <v/>
      </c>
    </row>
    <row r="186" spans="1:20" x14ac:dyDescent="0.3">
      <c r="A186" s="4">
        <v>184</v>
      </c>
      <c r="B186" s="4"/>
      <c r="C186" s="20"/>
      <c r="D186" s="32"/>
      <c r="E186" s="2"/>
      <c r="F186" s="35"/>
      <c r="G186" s="35"/>
      <c r="H186" s="35"/>
      <c r="I186" s="2"/>
      <c r="J186" s="2"/>
      <c r="K186" s="38"/>
      <c r="L186" s="2"/>
      <c r="M186" s="4"/>
      <c r="N186" s="4" t="str">
        <f>IFERROR(VLOOKUP(F186,'Validation (Micron)'!A:I,9,0),"")</f>
        <v/>
      </c>
      <c r="O186" s="4" t="str">
        <f>IFERROR(VLOOKUP(F186,'Item master'!A:C,3,0),"")</f>
        <v/>
      </c>
      <c r="P186" s="4" t="str">
        <f>IFERROR(VLOOKUP(F186,'Item master'!A:E,5,0),"")</f>
        <v/>
      </c>
      <c r="Q186" s="15" t="str">
        <f t="shared" si="4"/>
        <v/>
      </c>
      <c r="R186" s="15" t="e">
        <f>VLOOKUP(Q186,'Validation (Micron)'!#REF!,1,0)</f>
        <v>#REF!</v>
      </c>
      <c r="S186" s="4" t="str">
        <f>IFERROR(VLOOKUP(F186,'Validation (Micron)'!A:K,11,0),"")</f>
        <v/>
      </c>
      <c r="T186" s="4" t="str">
        <f>IFERROR(VLOOKUP(F186,'Validation (Micron)'!A:J,10,0),"")</f>
        <v/>
      </c>
    </row>
    <row r="187" spans="1:20" x14ac:dyDescent="0.3">
      <c r="A187" s="4">
        <v>185</v>
      </c>
      <c r="B187" s="4"/>
      <c r="C187" s="20"/>
      <c r="D187" s="32"/>
      <c r="E187" s="2"/>
      <c r="F187" s="35"/>
      <c r="G187" s="35"/>
      <c r="H187" s="35"/>
      <c r="I187" s="2"/>
      <c r="J187" s="2"/>
      <c r="K187" s="38"/>
      <c r="L187" s="2"/>
      <c r="M187" s="4"/>
      <c r="N187" s="4" t="str">
        <f>IFERROR(VLOOKUP(F187,'Validation (Micron)'!A:I,9,0),"")</f>
        <v/>
      </c>
      <c r="O187" s="4" t="str">
        <f>IFERROR(VLOOKUP(F187,'Item master'!A:C,3,0),"")</f>
        <v/>
      </c>
      <c r="P187" s="4" t="str">
        <f>IFERROR(VLOOKUP(F187,'Item master'!A:E,5,0),"")</f>
        <v/>
      </c>
      <c r="Q187" s="15" t="str">
        <f t="shared" si="4"/>
        <v/>
      </c>
      <c r="R187" s="15" t="e">
        <f>VLOOKUP(Q187,'Validation (Micron)'!#REF!,1,0)</f>
        <v>#REF!</v>
      </c>
      <c r="S187" s="4" t="str">
        <f>IFERROR(VLOOKUP(F187,'Validation (Micron)'!A:K,11,0),"")</f>
        <v/>
      </c>
      <c r="T187" s="4" t="str">
        <f>IFERROR(VLOOKUP(F187,'Validation (Micron)'!A:J,10,0),"")</f>
        <v/>
      </c>
    </row>
    <row r="188" spans="1:20" x14ac:dyDescent="0.3">
      <c r="A188" s="4">
        <v>186</v>
      </c>
      <c r="B188" s="4"/>
      <c r="C188" s="20"/>
      <c r="D188" s="32"/>
      <c r="E188" s="2"/>
      <c r="F188" s="35"/>
      <c r="G188" s="35"/>
      <c r="H188" s="35"/>
      <c r="I188" s="2"/>
      <c r="J188" s="2"/>
      <c r="K188" s="38"/>
      <c r="L188" s="2"/>
      <c r="M188" s="4"/>
      <c r="N188" s="4" t="str">
        <f>IFERROR(VLOOKUP(F188,'Validation (Micron)'!A:I,9,0),"")</f>
        <v/>
      </c>
      <c r="O188" s="4" t="str">
        <f>IFERROR(VLOOKUP(F188,'Item master'!A:C,3,0),"")</f>
        <v/>
      </c>
      <c r="P188" s="4" t="str">
        <f>IFERROR(VLOOKUP(F188,'Item master'!A:E,5,0),"")</f>
        <v/>
      </c>
      <c r="Q188" s="15" t="str">
        <f t="shared" si="4"/>
        <v/>
      </c>
      <c r="R188" s="15" t="e">
        <f>VLOOKUP(Q188,'Validation (Micron)'!#REF!,1,0)</f>
        <v>#REF!</v>
      </c>
      <c r="S188" s="4" t="str">
        <f>IFERROR(VLOOKUP(F188,'Validation (Micron)'!A:K,11,0),"")</f>
        <v/>
      </c>
      <c r="T188" s="4" t="str">
        <f>IFERROR(VLOOKUP(F188,'Validation (Micron)'!A:J,10,0),"")</f>
        <v/>
      </c>
    </row>
    <row r="189" spans="1:20" x14ac:dyDescent="0.3">
      <c r="A189" s="4">
        <v>187</v>
      </c>
      <c r="B189" s="4"/>
      <c r="C189" s="20"/>
      <c r="D189" s="32"/>
      <c r="E189" s="2"/>
      <c r="F189" s="35"/>
      <c r="G189" s="35"/>
      <c r="H189" s="35"/>
      <c r="I189" s="2"/>
      <c r="J189" s="2"/>
      <c r="K189" s="38"/>
      <c r="L189" s="2"/>
      <c r="M189" s="4"/>
      <c r="N189" s="4" t="str">
        <f>IFERROR(VLOOKUP(F189,'Validation (Micron)'!A:I,9,0),"")</f>
        <v/>
      </c>
      <c r="O189" s="4" t="str">
        <f>IFERROR(VLOOKUP(F189,'Item master'!A:C,3,0),"")</f>
        <v/>
      </c>
      <c r="P189" s="4" t="str">
        <f>IFERROR(VLOOKUP(F189,'Item master'!A:E,5,0),"")</f>
        <v/>
      </c>
      <c r="Q189" s="15" t="str">
        <f t="shared" si="4"/>
        <v/>
      </c>
      <c r="R189" s="15" t="e">
        <f>VLOOKUP(Q189,'Validation (Micron)'!#REF!,1,0)</f>
        <v>#REF!</v>
      </c>
      <c r="S189" s="4" t="str">
        <f>IFERROR(VLOOKUP(F189,'Validation (Micron)'!A:K,11,0),"")</f>
        <v/>
      </c>
      <c r="T189" s="4" t="str">
        <f>IFERROR(VLOOKUP(F189,'Validation (Micron)'!A:J,10,0),"")</f>
        <v/>
      </c>
    </row>
    <row r="190" spans="1:20" x14ac:dyDescent="0.3">
      <c r="A190" s="4">
        <v>188</v>
      </c>
      <c r="B190" s="4"/>
      <c r="C190" s="20"/>
      <c r="D190" s="32"/>
      <c r="E190" s="2"/>
      <c r="F190" s="35"/>
      <c r="G190" s="35"/>
      <c r="H190" s="35"/>
      <c r="I190" s="2"/>
      <c r="J190" s="2"/>
      <c r="K190" s="38"/>
      <c r="L190" s="2"/>
      <c r="M190" s="4"/>
      <c r="N190" s="4" t="str">
        <f>IFERROR(VLOOKUP(F190,'Validation (Micron)'!A:I,9,0),"")</f>
        <v/>
      </c>
      <c r="O190" s="4" t="str">
        <f>IFERROR(VLOOKUP(F190,'Item master'!A:C,3,0),"")</f>
        <v/>
      </c>
      <c r="P190" s="4" t="str">
        <f>IFERROR(VLOOKUP(F190,'Item master'!A:E,5,0),"")</f>
        <v/>
      </c>
      <c r="Q190" s="15" t="str">
        <f t="shared" si="4"/>
        <v/>
      </c>
      <c r="R190" s="15" t="e">
        <f>VLOOKUP(Q190,'Validation (Micron)'!#REF!,1,0)</f>
        <v>#REF!</v>
      </c>
      <c r="S190" s="4" t="str">
        <f>IFERROR(VLOOKUP(F190,'Validation (Micron)'!A:K,11,0),"")</f>
        <v/>
      </c>
      <c r="T190" s="4" t="str">
        <f>IFERROR(VLOOKUP(F190,'Validation (Micron)'!A:J,10,0),"")</f>
        <v/>
      </c>
    </row>
    <row r="191" spans="1:20" x14ac:dyDescent="0.3">
      <c r="A191" s="4">
        <v>189</v>
      </c>
      <c r="B191" s="4"/>
      <c r="C191" s="20"/>
      <c r="D191" s="32"/>
      <c r="E191" s="2"/>
      <c r="F191" s="35"/>
      <c r="G191" s="35"/>
      <c r="H191" s="35"/>
      <c r="I191" s="2"/>
      <c r="J191" s="2"/>
      <c r="K191" s="38"/>
      <c r="L191" s="2"/>
      <c r="M191" s="4"/>
      <c r="N191" s="4" t="str">
        <f>IFERROR(VLOOKUP(F191,'Validation (Micron)'!A:I,9,0),"")</f>
        <v/>
      </c>
      <c r="O191" s="4" t="str">
        <f>IFERROR(VLOOKUP(F191,'Item master'!A:C,3,0),"")</f>
        <v/>
      </c>
      <c r="P191" s="4" t="str">
        <f>IFERROR(VLOOKUP(F191,'Item master'!A:E,5,0),"")</f>
        <v/>
      </c>
      <c r="Q191" s="15" t="str">
        <f t="shared" si="4"/>
        <v/>
      </c>
      <c r="R191" s="15" t="e">
        <f>VLOOKUP(Q191,'Validation (Micron)'!#REF!,1,0)</f>
        <v>#REF!</v>
      </c>
      <c r="S191" s="4" t="str">
        <f>IFERROR(VLOOKUP(F191,'Validation (Micron)'!A:K,11,0),"")</f>
        <v/>
      </c>
      <c r="T191" s="4" t="str">
        <f>IFERROR(VLOOKUP(F191,'Validation (Micron)'!A:J,10,0),"")</f>
        <v/>
      </c>
    </row>
    <row r="192" spans="1:20" x14ac:dyDescent="0.3">
      <c r="A192" s="4">
        <v>190</v>
      </c>
      <c r="B192" s="4"/>
      <c r="C192" s="20"/>
      <c r="D192" s="32"/>
      <c r="E192" s="2"/>
      <c r="F192" s="35"/>
      <c r="G192" s="35"/>
      <c r="H192" s="35"/>
      <c r="I192" s="2"/>
      <c r="J192" s="2"/>
      <c r="K192" s="38"/>
      <c r="L192" s="2"/>
      <c r="M192" s="4"/>
      <c r="N192" s="4" t="str">
        <f>IFERROR(VLOOKUP(F192,'Validation (Micron)'!A:I,9,0),"")</f>
        <v/>
      </c>
      <c r="O192" s="4" t="str">
        <f>IFERROR(VLOOKUP(F192,'Item master'!A:C,3,0),"")</f>
        <v/>
      </c>
      <c r="P192" s="4" t="str">
        <f>IFERROR(VLOOKUP(F192,'Item master'!A:E,5,0),"")</f>
        <v/>
      </c>
      <c r="Q192" s="15" t="str">
        <f t="shared" si="4"/>
        <v/>
      </c>
      <c r="R192" s="15" t="e">
        <f>VLOOKUP(Q192,'Validation (Micron)'!#REF!,1,0)</f>
        <v>#REF!</v>
      </c>
      <c r="S192" s="4" t="str">
        <f>IFERROR(VLOOKUP(F192,'Validation (Micron)'!A:K,11,0),"")</f>
        <v/>
      </c>
      <c r="T192" s="4" t="str">
        <f>IFERROR(VLOOKUP(F192,'Validation (Micron)'!A:J,10,0),"")</f>
        <v/>
      </c>
    </row>
    <row r="193" spans="1:20" x14ac:dyDescent="0.3">
      <c r="A193" s="32">
        <v>191</v>
      </c>
      <c r="B193" s="4"/>
      <c r="C193" s="20"/>
      <c r="D193" s="32"/>
      <c r="E193" s="2"/>
      <c r="F193" s="35"/>
      <c r="G193" s="35"/>
      <c r="H193" s="35"/>
      <c r="I193" s="2"/>
      <c r="J193" s="2"/>
      <c r="K193" s="38"/>
      <c r="L193" s="2"/>
      <c r="M193" s="4"/>
      <c r="N193" s="4" t="str">
        <f>IFERROR(VLOOKUP(F193,'Validation (Micron)'!A:I,9,0),"")</f>
        <v/>
      </c>
      <c r="O193" s="4" t="str">
        <f>IFERROR(VLOOKUP(F193,'Item master'!A:C,3,0),"")</f>
        <v/>
      </c>
      <c r="P193" s="4" t="str">
        <f>IFERROR(VLOOKUP(F193,'Item master'!A:E,5,0),"")</f>
        <v/>
      </c>
      <c r="Q193" s="15" t="str">
        <f t="shared" si="4"/>
        <v/>
      </c>
      <c r="R193" s="15" t="e">
        <f>VLOOKUP(Q193,'Validation (Micron)'!#REF!,1,0)</f>
        <v>#REF!</v>
      </c>
      <c r="S193" s="4" t="str">
        <f>IFERROR(VLOOKUP(F193,'Validation (Micron)'!A:K,11,0),"")</f>
        <v/>
      </c>
      <c r="T193" s="4" t="str">
        <f>IFERROR(VLOOKUP(F193,'Validation (Micron)'!A:J,10,0),"")</f>
        <v/>
      </c>
    </row>
    <row r="194" spans="1:20" x14ac:dyDescent="0.3">
      <c r="A194" s="4">
        <v>192</v>
      </c>
      <c r="B194" s="4"/>
      <c r="C194" s="20"/>
      <c r="D194" s="32"/>
      <c r="E194" s="2"/>
      <c r="F194" s="35"/>
      <c r="G194" s="35"/>
      <c r="H194" s="35"/>
      <c r="I194" s="2"/>
      <c r="J194" s="2"/>
      <c r="K194" s="38"/>
      <c r="L194" s="2"/>
      <c r="M194" s="4"/>
      <c r="N194" s="4" t="str">
        <f>IFERROR(VLOOKUP(F194,'Validation (Micron)'!A:I,9,0),"")</f>
        <v/>
      </c>
      <c r="O194" s="4" t="str">
        <f>IFERROR(VLOOKUP(F194,'Item master'!A:C,3,0),"")</f>
        <v/>
      </c>
      <c r="P194" s="4" t="str">
        <f>IFERROR(VLOOKUP(F194,'Item master'!A:E,5,0),"")</f>
        <v/>
      </c>
      <c r="Q194" s="15" t="str">
        <f t="shared" si="4"/>
        <v/>
      </c>
      <c r="R194" s="15" t="e">
        <f>VLOOKUP(Q194,'Validation (Micron)'!#REF!,1,0)</f>
        <v>#REF!</v>
      </c>
      <c r="S194" s="4" t="str">
        <f>IFERROR(VLOOKUP(F194,'Validation (Micron)'!A:K,11,0),"")</f>
        <v/>
      </c>
      <c r="T194" s="4" t="str">
        <f>IFERROR(VLOOKUP(F194,'Validation (Micron)'!A:J,10,0),"")</f>
        <v/>
      </c>
    </row>
    <row r="195" spans="1:20" x14ac:dyDescent="0.3">
      <c r="A195" s="4">
        <v>193</v>
      </c>
      <c r="B195" s="4"/>
      <c r="C195" s="20"/>
      <c r="D195" s="32"/>
      <c r="E195" s="2"/>
      <c r="F195" s="35"/>
      <c r="G195" s="35"/>
      <c r="H195" s="35"/>
      <c r="I195" s="2"/>
      <c r="J195" s="2"/>
      <c r="K195" s="38"/>
      <c r="L195" s="2"/>
      <c r="M195" s="4"/>
      <c r="N195" s="4" t="str">
        <f>IFERROR(VLOOKUP(F195,'Validation (Micron)'!A:I,9,0),"")</f>
        <v/>
      </c>
      <c r="O195" s="4" t="str">
        <f>IFERROR(VLOOKUP(F195,'Item master'!A:C,3,0),"")</f>
        <v/>
      </c>
      <c r="P195" s="4" t="str">
        <f>IFERROR(VLOOKUP(F195,'Item master'!A:E,5,0),"")</f>
        <v/>
      </c>
      <c r="Q195" s="15" t="str">
        <f t="shared" ref="Q195:Q258" si="5">CONCATENATE(F195,G195,H195)</f>
        <v/>
      </c>
      <c r="R195" s="15" t="e">
        <f>VLOOKUP(Q195,'Validation (Micron)'!#REF!,1,0)</f>
        <v>#REF!</v>
      </c>
      <c r="S195" s="4" t="str">
        <f>IFERROR(VLOOKUP(F195,'Validation (Micron)'!A:K,11,0),"")</f>
        <v/>
      </c>
      <c r="T195" s="4" t="str">
        <f>IFERROR(VLOOKUP(F195,'Validation (Micron)'!A:J,10,0),"")</f>
        <v/>
      </c>
    </row>
    <row r="196" spans="1:20" x14ac:dyDescent="0.3">
      <c r="A196" s="4">
        <v>194</v>
      </c>
      <c r="B196" s="4"/>
      <c r="C196" s="20"/>
      <c r="D196" s="32"/>
      <c r="E196" s="2"/>
      <c r="F196" s="35"/>
      <c r="G196" s="35"/>
      <c r="H196" s="35"/>
      <c r="I196" s="2"/>
      <c r="J196" s="2"/>
      <c r="K196" s="38"/>
      <c r="L196" s="2"/>
      <c r="M196" s="4"/>
      <c r="N196" s="4" t="str">
        <f>IFERROR(VLOOKUP(F196,'Validation (Micron)'!A:I,9,0),"")</f>
        <v/>
      </c>
      <c r="O196" s="4" t="str">
        <f>IFERROR(VLOOKUP(F196,'Item master'!A:C,3,0),"")</f>
        <v/>
      </c>
      <c r="P196" s="4" t="str">
        <f>IFERROR(VLOOKUP(F196,'Item master'!A:E,5,0),"")</f>
        <v/>
      </c>
      <c r="Q196" s="15" t="str">
        <f t="shared" si="5"/>
        <v/>
      </c>
      <c r="R196" s="15" t="e">
        <f>VLOOKUP(Q196,'Validation (Micron)'!#REF!,1,0)</f>
        <v>#REF!</v>
      </c>
      <c r="S196" s="4" t="str">
        <f>IFERROR(VLOOKUP(F196,'Validation (Micron)'!A:K,11,0),"")</f>
        <v/>
      </c>
      <c r="T196" s="4" t="str">
        <f>IFERROR(VLOOKUP(F196,'Validation (Micron)'!A:J,10,0),"")</f>
        <v/>
      </c>
    </row>
    <row r="197" spans="1:20" x14ac:dyDescent="0.3">
      <c r="A197" s="4">
        <v>195</v>
      </c>
      <c r="B197" s="4"/>
      <c r="C197" s="20"/>
      <c r="D197" s="32"/>
      <c r="E197" s="2"/>
      <c r="F197" s="35"/>
      <c r="G197" s="35"/>
      <c r="H197" s="35"/>
      <c r="I197" s="2"/>
      <c r="J197" s="2"/>
      <c r="K197" s="38"/>
      <c r="L197" s="2"/>
      <c r="M197" s="4"/>
      <c r="N197" s="4" t="str">
        <f>IFERROR(VLOOKUP(F197,'Validation (Micron)'!A:I,9,0),"")</f>
        <v/>
      </c>
      <c r="O197" s="4" t="str">
        <f>IFERROR(VLOOKUP(F197,'Item master'!A:C,3,0),"")</f>
        <v/>
      </c>
      <c r="P197" s="4" t="str">
        <f>IFERROR(VLOOKUP(F197,'Item master'!A:E,5,0),"")</f>
        <v/>
      </c>
      <c r="Q197" s="15" t="str">
        <f t="shared" si="5"/>
        <v/>
      </c>
      <c r="R197" s="15" t="e">
        <f>VLOOKUP(Q197,'Validation (Micron)'!#REF!,1,0)</f>
        <v>#REF!</v>
      </c>
      <c r="S197" s="4" t="str">
        <f>IFERROR(VLOOKUP(F197,'Validation (Micron)'!A:K,11,0),"")</f>
        <v/>
      </c>
      <c r="T197" s="4" t="str">
        <f>IFERROR(VLOOKUP(F197,'Validation (Micron)'!A:J,10,0),"")</f>
        <v/>
      </c>
    </row>
    <row r="198" spans="1:20" x14ac:dyDescent="0.3">
      <c r="A198" s="4">
        <v>196</v>
      </c>
      <c r="B198" s="4"/>
      <c r="C198" s="20"/>
      <c r="D198" s="32"/>
      <c r="E198" s="2"/>
      <c r="F198" s="35"/>
      <c r="G198" s="35"/>
      <c r="H198" s="35"/>
      <c r="I198" s="2"/>
      <c r="J198" s="2"/>
      <c r="K198" s="38"/>
      <c r="L198" s="2"/>
      <c r="M198" s="4"/>
      <c r="N198" s="4" t="str">
        <f>IFERROR(VLOOKUP(F198,'Validation (Micron)'!A:I,9,0),"")</f>
        <v/>
      </c>
      <c r="O198" s="4" t="str">
        <f>IFERROR(VLOOKUP(F198,'Item master'!A:C,3,0),"")</f>
        <v/>
      </c>
      <c r="P198" s="4" t="str">
        <f>IFERROR(VLOOKUP(F198,'Item master'!A:E,5,0),"")</f>
        <v/>
      </c>
      <c r="Q198" s="15" t="str">
        <f t="shared" si="5"/>
        <v/>
      </c>
      <c r="R198" s="15" t="e">
        <f>VLOOKUP(Q198,'Validation (Micron)'!#REF!,1,0)</f>
        <v>#REF!</v>
      </c>
      <c r="S198" s="4" t="str">
        <f>IFERROR(VLOOKUP(F198,'Validation (Micron)'!A:K,11,0),"")</f>
        <v/>
      </c>
      <c r="T198" s="4" t="str">
        <f>IFERROR(VLOOKUP(F198,'Validation (Micron)'!A:J,10,0),"")</f>
        <v/>
      </c>
    </row>
    <row r="199" spans="1:20" x14ac:dyDescent="0.3">
      <c r="A199" s="4">
        <v>197</v>
      </c>
      <c r="B199" s="4"/>
      <c r="C199" s="20"/>
      <c r="D199" s="32"/>
      <c r="E199" s="2"/>
      <c r="F199" s="35"/>
      <c r="G199" s="35"/>
      <c r="H199" s="35"/>
      <c r="I199" s="2"/>
      <c r="J199" s="2"/>
      <c r="K199" s="38"/>
      <c r="L199" s="2"/>
      <c r="M199" s="4"/>
      <c r="N199" s="4" t="str">
        <f>IFERROR(VLOOKUP(F199,'Validation (Micron)'!A:I,9,0),"")</f>
        <v/>
      </c>
      <c r="O199" s="4" t="str">
        <f>IFERROR(VLOOKUP(F199,'Item master'!A:C,3,0),"")</f>
        <v/>
      </c>
      <c r="P199" s="4" t="str">
        <f>IFERROR(VLOOKUP(F199,'Item master'!A:E,5,0),"")</f>
        <v/>
      </c>
      <c r="Q199" s="15" t="str">
        <f t="shared" si="5"/>
        <v/>
      </c>
      <c r="R199" s="15" t="e">
        <f>VLOOKUP(Q199,'Validation (Micron)'!#REF!,1,0)</f>
        <v>#REF!</v>
      </c>
      <c r="S199" s="4" t="str">
        <f>IFERROR(VLOOKUP(F199,'Validation (Micron)'!A:K,11,0),"")</f>
        <v/>
      </c>
      <c r="T199" s="4" t="str">
        <f>IFERROR(VLOOKUP(F199,'Validation (Micron)'!A:J,10,0),"")</f>
        <v/>
      </c>
    </row>
    <row r="200" spans="1:20" x14ac:dyDescent="0.3">
      <c r="A200" s="4">
        <v>198</v>
      </c>
      <c r="B200" s="4"/>
      <c r="C200" s="20"/>
      <c r="D200" s="32"/>
      <c r="E200" s="2"/>
      <c r="F200" s="35"/>
      <c r="G200" s="35"/>
      <c r="H200" s="35"/>
      <c r="I200" s="2"/>
      <c r="J200" s="2"/>
      <c r="K200" s="38"/>
      <c r="L200" s="2"/>
      <c r="M200" s="4"/>
      <c r="N200" s="4" t="str">
        <f>IFERROR(VLOOKUP(F200,'Validation (Micron)'!A:I,9,0),"")</f>
        <v/>
      </c>
      <c r="O200" s="4" t="str">
        <f>IFERROR(VLOOKUP(F200,'Item master'!A:C,3,0),"")</f>
        <v/>
      </c>
      <c r="P200" s="4" t="str">
        <f>IFERROR(VLOOKUP(F200,'Item master'!A:E,5,0),"")</f>
        <v/>
      </c>
      <c r="Q200" s="15" t="str">
        <f t="shared" si="5"/>
        <v/>
      </c>
      <c r="R200" s="15" t="e">
        <f>VLOOKUP(Q200,'Validation (Micron)'!#REF!,1,0)</f>
        <v>#REF!</v>
      </c>
      <c r="S200" s="4" t="str">
        <f>IFERROR(VLOOKUP(F200,'Validation (Micron)'!A:K,11,0),"")</f>
        <v/>
      </c>
      <c r="T200" s="4" t="str">
        <f>IFERROR(VLOOKUP(F200,'Validation (Micron)'!A:J,10,0),"")</f>
        <v/>
      </c>
    </row>
    <row r="201" spans="1:20" x14ac:dyDescent="0.3">
      <c r="A201" s="4">
        <v>199</v>
      </c>
      <c r="B201" s="4"/>
      <c r="C201" s="20"/>
      <c r="D201" s="32"/>
      <c r="E201" s="2"/>
      <c r="F201" s="35"/>
      <c r="G201" s="35"/>
      <c r="H201" s="35"/>
      <c r="I201" s="2"/>
      <c r="J201" s="2"/>
      <c r="K201" s="38"/>
      <c r="L201" s="2"/>
      <c r="M201" s="4"/>
      <c r="N201" s="4" t="str">
        <f>IFERROR(VLOOKUP(F201,'Validation (Micron)'!A:I,9,0),"")</f>
        <v/>
      </c>
      <c r="O201" s="4" t="str">
        <f>IFERROR(VLOOKUP(F201,'Item master'!A:C,3,0),"")</f>
        <v/>
      </c>
      <c r="P201" s="4" t="str">
        <f>IFERROR(VLOOKUP(F201,'Item master'!A:E,5,0),"")</f>
        <v/>
      </c>
      <c r="Q201" s="15" t="str">
        <f t="shared" si="5"/>
        <v/>
      </c>
      <c r="R201" s="15" t="e">
        <f>VLOOKUP(Q201,'Validation (Micron)'!#REF!,1,0)</f>
        <v>#REF!</v>
      </c>
      <c r="S201" s="4" t="str">
        <f>IFERROR(VLOOKUP(F201,'Validation (Micron)'!A:K,11,0),"")</f>
        <v/>
      </c>
      <c r="T201" s="4" t="str">
        <f>IFERROR(VLOOKUP(F201,'Validation (Micron)'!A:J,10,0),"")</f>
        <v/>
      </c>
    </row>
    <row r="202" spans="1:20" x14ac:dyDescent="0.3">
      <c r="A202" s="4">
        <v>200</v>
      </c>
      <c r="B202" s="4"/>
      <c r="C202" s="20"/>
      <c r="D202" s="32"/>
      <c r="E202" s="2"/>
      <c r="F202" s="35"/>
      <c r="G202" s="35"/>
      <c r="H202" s="35"/>
      <c r="I202" s="2"/>
      <c r="J202" s="2"/>
      <c r="K202" s="38"/>
      <c r="L202" s="2"/>
      <c r="M202" s="4"/>
      <c r="N202" s="4" t="str">
        <f>IFERROR(VLOOKUP(F202,'Validation (Micron)'!A:I,9,0),"")</f>
        <v/>
      </c>
      <c r="O202" s="4" t="str">
        <f>IFERROR(VLOOKUP(F202,'Item master'!A:C,3,0),"")</f>
        <v/>
      </c>
      <c r="P202" s="4" t="str">
        <f>IFERROR(VLOOKUP(F202,'Item master'!A:E,5,0),"")</f>
        <v/>
      </c>
      <c r="Q202" s="15" t="str">
        <f t="shared" si="5"/>
        <v/>
      </c>
      <c r="R202" s="15" t="e">
        <f>VLOOKUP(Q202,'Validation (Micron)'!#REF!,1,0)</f>
        <v>#REF!</v>
      </c>
      <c r="S202" s="4" t="str">
        <f>IFERROR(VLOOKUP(F202,'Validation (Micron)'!A:K,11,0),"")</f>
        <v/>
      </c>
      <c r="T202" s="4" t="str">
        <f>IFERROR(VLOOKUP(F202,'Validation (Micron)'!A:J,10,0),"")</f>
        <v/>
      </c>
    </row>
    <row r="203" spans="1:20" x14ac:dyDescent="0.3">
      <c r="A203" s="32">
        <v>201</v>
      </c>
      <c r="B203" s="4"/>
      <c r="C203" s="20"/>
      <c r="D203" s="32"/>
      <c r="E203" s="2"/>
      <c r="F203" s="35"/>
      <c r="G203" s="35"/>
      <c r="H203" s="35"/>
      <c r="I203" s="2"/>
      <c r="J203" s="2"/>
      <c r="K203" s="38"/>
      <c r="L203" s="2"/>
      <c r="M203" s="4"/>
      <c r="N203" s="4" t="str">
        <f>IFERROR(VLOOKUP(F203,'Validation (Micron)'!A:I,9,0),"")</f>
        <v/>
      </c>
      <c r="O203" s="4" t="str">
        <f>IFERROR(VLOOKUP(F203,'Item master'!A:C,3,0),"")</f>
        <v/>
      </c>
      <c r="P203" s="4" t="str">
        <f>IFERROR(VLOOKUP(F203,'Item master'!A:E,5,0),"")</f>
        <v/>
      </c>
      <c r="Q203" s="15" t="str">
        <f t="shared" si="5"/>
        <v/>
      </c>
      <c r="R203" s="15" t="e">
        <f>VLOOKUP(Q203,'Validation (Micron)'!#REF!,1,0)</f>
        <v>#REF!</v>
      </c>
      <c r="S203" s="4" t="str">
        <f>IFERROR(VLOOKUP(F203,'Validation (Micron)'!A:K,11,0),"")</f>
        <v/>
      </c>
      <c r="T203" s="4" t="str">
        <f>IFERROR(VLOOKUP(F203,'Validation (Micron)'!A:J,10,0),"")</f>
        <v/>
      </c>
    </row>
    <row r="204" spans="1:20" x14ac:dyDescent="0.3">
      <c r="A204" s="4">
        <v>202</v>
      </c>
      <c r="B204" s="4"/>
      <c r="C204" s="20"/>
      <c r="D204" s="32"/>
      <c r="E204" s="2"/>
      <c r="F204" s="35"/>
      <c r="G204" s="35"/>
      <c r="H204" s="35"/>
      <c r="I204" s="2"/>
      <c r="J204" s="2"/>
      <c r="K204" s="38"/>
      <c r="L204" s="2"/>
      <c r="M204" s="4"/>
      <c r="N204" s="4" t="str">
        <f>IFERROR(VLOOKUP(F204,'Validation (Micron)'!A:I,9,0),"")</f>
        <v/>
      </c>
      <c r="O204" s="4" t="str">
        <f>IFERROR(VLOOKUP(F204,'Item master'!A:C,3,0),"")</f>
        <v/>
      </c>
      <c r="P204" s="4" t="str">
        <f>IFERROR(VLOOKUP(F204,'Item master'!A:E,5,0),"")</f>
        <v/>
      </c>
      <c r="Q204" s="15" t="str">
        <f t="shared" si="5"/>
        <v/>
      </c>
      <c r="R204" s="15" t="e">
        <f>VLOOKUP(Q204,'Validation (Micron)'!#REF!,1,0)</f>
        <v>#REF!</v>
      </c>
      <c r="S204" s="4" t="str">
        <f>IFERROR(VLOOKUP(F204,'Validation (Micron)'!A:K,11,0),"")</f>
        <v/>
      </c>
      <c r="T204" s="4" t="str">
        <f>IFERROR(VLOOKUP(F204,'Validation (Micron)'!A:J,10,0),"")</f>
        <v/>
      </c>
    </row>
    <row r="205" spans="1:20" x14ac:dyDescent="0.3">
      <c r="A205" s="4">
        <v>203</v>
      </c>
      <c r="B205" s="4"/>
      <c r="C205" s="20"/>
      <c r="D205" s="32"/>
      <c r="E205" s="2"/>
      <c r="F205" s="35"/>
      <c r="G205" s="35"/>
      <c r="H205" s="35"/>
      <c r="I205" s="2"/>
      <c r="J205" s="2"/>
      <c r="K205" s="38"/>
      <c r="L205" s="2"/>
      <c r="M205" s="4"/>
      <c r="N205" s="4" t="str">
        <f>IFERROR(VLOOKUP(F205,'Validation (Micron)'!A:I,9,0),"")</f>
        <v/>
      </c>
      <c r="O205" s="4" t="str">
        <f>IFERROR(VLOOKUP(F205,'Item master'!A:C,3,0),"")</f>
        <v/>
      </c>
      <c r="P205" s="4" t="str">
        <f>IFERROR(VLOOKUP(F205,'Item master'!A:E,5,0),"")</f>
        <v/>
      </c>
      <c r="Q205" s="15" t="str">
        <f t="shared" si="5"/>
        <v/>
      </c>
      <c r="R205" s="15" t="e">
        <f>VLOOKUP(Q205,'Validation (Micron)'!#REF!,1,0)</f>
        <v>#REF!</v>
      </c>
      <c r="S205" s="4" t="str">
        <f>IFERROR(VLOOKUP(F205,'Validation (Micron)'!A:K,11,0),"")</f>
        <v/>
      </c>
      <c r="T205" s="4" t="str">
        <f>IFERROR(VLOOKUP(F205,'Validation (Micron)'!A:J,10,0),"")</f>
        <v/>
      </c>
    </row>
    <row r="206" spans="1:20" x14ac:dyDescent="0.3">
      <c r="A206" s="4">
        <v>204</v>
      </c>
      <c r="B206" s="4"/>
      <c r="C206" s="20"/>
      <c r="D206" s="32"/>
      <c r="E206" s="2"/>
      <c r="F206" s="35"/>
      <c r="G206" s="35"/>
      <c r="H206" s="35"/>
      <c r="I206" s="2"/>
      <c r="J206" s="2"/>
      <c r="K206" s="38"/>
      <c r="L206" s="2"/>
      <c r="M206" s="4"/>
      <c r="N206" s="4" t="str">
        <f>IFERROR(VLOOKUP(F206,'Validation (Micron)'!A:I,9,0),"")</f>
        <v/>
      </c>
      <c r="O206" s="4" t="str">
        <f>IFERROR(VLOOKUP(F206,'Item master'!A:C,3,0),"")</f>
        <v/>
      </c>
      <c r="P206" s="4" t="str">
        <f>IFERROR(VLOOKUP(F206,'Item master'!A:E,5,0),"")</f>
        <v/>
      </c>
      <c r="Q206" s="15" t="str">
        <f t="shared" si="5"/>
        <v/>
      </c>
      <c r="R206" s="15" t="e">
        <f>VLOOKUP(Q206,'Validation (Micron)'!#REF!,1,0)</f>
        <v>#REF!</v>
      </c>
      <c r="S206" s="4" t="str">
        <f>IFERROR(VLOOKUP(F206,'Validation (Micron)'!A:K,11,0),"")</f>
        <v/>
      </c>
      <c r="T206" s="4" t="str">
        <f>IFERROR(VLOOKUP(F206,'Validation (Micron)'!A:J,10,0),"")</f>
        <v/>
      </c>
    </row>
    <row r="207" spans="1:20" x14ac:dyDescent="0.3">
      <c r="A207" s="4">
        <v>205</v>
      </c>
      <c r="B207" s="4"/>
      <c r="C207" s="20"/>
      <c r="D207" s="32"/>
      <c r="E207" s="2"/>
      <c r="F207" s="35"/>
      <c r="G207" s="35"/>
      <c r="H207" s="35"/>
      <c r="I207" s="2"/>
      <c r="J207" s="2"/>
      <c r="K207" s="38"/>
      <c r="L207" s="2"/>
      <c r="M207" s="4"/>
      <c r="N207" s="4" t="str">
        <f>IFERROR(VLOOKUP(F207,'Validation (Micron)'!A:I,9,0),"")</f>
        <v/>
      </c>
      <c r="O207" s="4" t="str">
        <f>IFERROR(VLOOKUP(F207,'Item master'!A:C,3,0),"")</f>
        <v/>
      </c>
      <c r="P207" s="4" t="str">
        <f>IFERROR(VLOOKUP(F207,'Item master'!A:E,5,0),"")</f>
        <v/>
      </c>
      <c r="Q207" s="15" t="str">
        <f t="shared" si="5"/>
        <v/>
      </c>
      <c r="R207" s="15" t="e">
        <f>VLOOKUP(Q207,'Validation (Micron)'!#REF!,1,0)</f>
        <v>#REF!</v>
      </c>
      <c r="S207" s="4" t="str">
        <f>IFERROR(VLOOKUP(F207,'Validation (Micron)'!A:K,11,0),"")</f>
        <v/>
      </c>
      <c r="T207" s="4" t="str">
        <f>IFERROR(VLOOKUP(F207,'Validation (Micron)'!A:J,10,0),"")</f>
        <v/>
      </c>
    </row>
    <row r="208" spans="1:20" x14ac:dyDescent="0.3">
      <c r="A208" s="4">
        <v>206</v>
      </c>
      <c r="B208" s="4"/>
      <c r="C208" s="20"/>
      <c r="D208" s="32"/>
      <c r="E208" s="2"/>
      <c r="F208" s="35"/>
      <c r="G208" s="35"/>
      <c r="H208" s="35"/>
      <c r="I208" s="2"/>
      <c r="J208" s="2"/>
      <c r="K208" s="38"/>
      <c r="L208" s="2"/>
      <c r="M208" s="4"/>
      <c r="N208" s="4" t="str">
        <f>IFERROR(VLOOKUP(F208,'Validation (Micron)'!A:I,9,0),"")</f>
        <v/>
      </c>
      <c r="O208" s="4" t="str">
        <f>IFERROR(VLOOKUP(F208,'Item master'!A:C,3,0),"")</f>
        <v/>
      </c>
      <c r="P208" s="4" t="str">
        <f>IFERROR(VLOOKUP(F208,'Item master'!A:E,5,0),"")</f>
        <v/>
      </c>
      <c r="Q208" s="15" t="str">
        <f t="shared" si="5"/>
        <v/>
      </c>
      <c r="R208" s="15" t="e">
        <f>VLOOKUP(Q208,'Validation (Micron)'!#REF!,1,0)</f>
        <v>#REF!</v>
      </c>
      <c r="S208" s="4" t="str">
        <f>IFERROR(VLOOKUP(F208,'Validation (Micron)'!A:K,11,0),"")</f>
        <v/>
      </c>
      <c r="T208" s="4" t="str">
        <f>IFERROR(VLOOKUP(F208,'Validation (Micron)'!A:J,10,0),"")</f>
        <v/>
      </c>
    </row>
    <row r="209" spans="1:20" x14ac:dyDescent="0.3">
      <c r="A209" s="4">
        <v>207</v>
      </c>
      <c r="B209" s="4"/>
      <c r="C209" s="20"/>
      <c r="D209" s="32"/>
      <c r="E209" s="2"/>
      <c r="F209" s="35"/>
      <c r="G209" s="35"/>
      <c r="H209" s="35"/>
      <c r="I209" s="2"/>
      <c r="J209" s="2"/>
      <c r="K209" s="38"/>
      <c r="L209" s="2"/>
      <c r="M209" s="4"/>
      <c r="N209" s="4" t="str">
        <f>IFERROR(VLOOKUP(F209,'Validation (Micron)'!A:I,9,0),"")</f>
        <v/>
      </c>
      <c r="O209" s="4" t="str">
        <f>IFERROR(VLOOKUP(F209,'Item master'!A:C,3,0),"")</f>
        <v/>
      </c>
      <c r="P209" s="4" t="str">
        <f>IFERROR(VLOOKUP(F209,'Item master'!A:E,5,0),"")</f>
        <v/>
      </c>
      <c r="Q209" s="15" t="str">
        <f t="shared" si="5"/>
        <v/>
      </c>
      <c r="R209" s="15" t="e">
        <f>VLOOKUP(Q209,'Validation (Micron)'!#REF!,1,0)</f>
        <v>#REF!</v>
      </c>
      <c r="S209" s="4" t="str">
        <f>IFERROR(VLOOKUP(F209,'Validation (Micron)'!A:K,11,0),"")</f>
        <v/>
      </c>
      <c r="T209" s="4" t="str">
        <f>IFERROR(VLOOKUP(F209,'Validation (Micron)'!A:J,10,0),"")</f>
        <v/>
      </c>
    </row>
    <row r="210" spans="1:20" x14ac:dyDescent="0.3">
      <c r="A210" s="4">
        <v>208</v>
      </c>
      <c r="B210" s="4"/>
      <c r="C210" s="20"/>
      <c r="D210" s="32"/>
      <c r="E210" s="2"/>
      <c r="F210" s="35"/>
      <c r="G210" s="35"/>
      <c r="H210" s="35"/>
      <c r="I210" s="2"/>
      <c r="J210" s="2"/>
      <c r="K210" s="38"/>
      <c r="L210" s="2"/>
      <c r="M210" s="4"/>
      <c r="N210" s="4" t="str">
        <f>IFERROR(VLOOKUP(F210,'Validation (Micron)'!A:I,9,0),"")</f>
        <v/>
      </c>
      <c r="O210" s="4" t="str">
        <f>IFERROR(VLOOKUP(F210,'Item master'!A:C,3,0),"")</f>
        <v/>
      </c>
      <c r="P210" s="4" t="str">
        <f>IFERROR(VLOOKUP(F210,'Item master'!A:E,5,0),"")</f>
        <v/>
      </c>
      <c r="Q210" s="15" t="str">
        <f t="shared" si="5"/>
        <v/>
      </c>
      <c r="R210" s="15" t="e">
        <f>VLOOKUP(Q210,'Validation (Micron)'!#REF!,1,0)</f>
        <v>#REF!</v>
      </c>
      <c r="S210" s="4" t="str">
        <f>IFERROR(VLOOKUP(F210,'Validation (Micron)'!A:K,11,0),"")</f>
        <v/>
      </c>
      <c r="T210" s="4" t="str">
        <f>IFERROR(VLOOKUP(F210,'Validation (Micron)'!A:J,10,0),"")</f>
        <v/>
      </c>
    </row>
    <row r="211" spans="1:20" x14ac:dyDescent="0.3">
      <c r="A211" s="4">
        <v>209</v>
      </c>
      <c r="B211" s="4"/>
      <c r="C211" s="20"/>
      <c r="D211" s="32"/>
      <c r="E211" s="2"/>
      <c r="F211" s="35"/>
      <c r="G211" s="35"/>
      <c r="H211" s="35"/>
      <c r="I211" s="2"/>
      <c r="J211" s="2"/>
      <c r="K211" s="38"/>
      <c r="L211" s="2"/>
      <c r="M211" s="4"/>
      <c r="N211" s="4" t="str">
        <f>IFERROR(VLOOKUP(F211,'Validation (Micron)'!A:I,9,0),"")</f>
        <v/>
      </c>
      <c r="O211" s="4" t="str">
        <f>IFERROR(VLOOKUP(F211,'Item master'!A:C,3,0),"")</f>
        <v/>
      </c>
      <c r="P211" s="4" t="str">
        <f>IFERROR(VLOOKUP(F211,'Item master'!A:E,5,0),"")</f>
        <v/>
      </c>
      <c r="Q211" s="15" t="str">
        <f t="shared" si="5"/>
        <v/>
      </c>
      <c r="R211" s="15" t="e">
        <f>VLOOKUP(Q211,'Validation (Micron)'!#REF!,1,0)</f>
        <v>#REF!</v>
      </c>
      <c r="S211" s="4" t="str">
        <f>IFERROR(VLOOKUP(F211,'Validation (Micron)'!A:K,11,0),"")</f>
        <v/>
      </c>
      <c r="T211" s="4" t="str">
        <f>IFERROR(VLOOKUP(F211,'Validation (Micron)'!A:J,10,0),"")</f>
        <v/>
      </c>
    </row>
    <row r="212" spans="1:20" x14ac:dyDescent="0.3">
      <c r="A212" s="4">
        <v>210</v>
      </c>
      <c r="B212" s="4"/>
      <c r="C212" s="20"/>
      <c r="D212" s="32"/>
      <c r="E212" s="2"/>
      <c r="F212" s="35"/>
      <c r="G212" s="35"/>
      <c r="H212" s="35"/>
      <c r="I212" s="2"/>
      <c r="J212" s="2"/>
      <c r="K212" s="38"/>
      <c r="L212" s="2"/>
      <c r="M212" s="4"/>
      <c r="N212" s="4" t="str">
        <f>IFERROR(VLOOKUP(F212,'Validation (Micron)'!A:I,9,0),"")</f>
        <v/>
      </c>
      <c r="O212" s="4" t="str">
        <f>IFERROR(VLOOKUP(F212,'Item master'!A:C,3,0),"")</f>
        <v/>
      </c>
      <c r="P212" s="4" t="str">
        <f>IFERROR(VLOOKUP(F212,'Item master'!A:E,5,0),"")</f>
        <v/>
      </c>
      <c r="Q212" s="15" t="str">
        <f t="shared" si="5"/>
        <v/>
      </c>
      <c r="R212" s="15" t="e">
        <f>VLOOKUP(Q212,'Validation (Micron)'!#REF!,1,0)</f>
        <v>#REF!</v>
      </c>
      <c r="S212" s="4" t="str">
        <f>IFERROR(VLOOKUP(F212,'Validation (Micron)'!A:K,11,0),"")</f>
        <v/>
      </c>
      <c r="T212" s="4" t="str">
        <f>IFERROR(VLOOKUP(F212,'Validation (Micron)'!A:J,10,0),"")</f>
        <v/>
      </c>
    </row>
    <row r="213" spans="1:20" x14ac:dyDescent="0.3">
      <c r="A213" s="32">
        <v>211</v>
      </c>
      <c r="B213" s="4"/>
      <c r="C213" s="20"/>
      <c r="D213" s="32"/>
      <c r="E213" s="2"/>
      <c r="F213" s="35"/>
      <c r="G213" s="35"/>
      <c r="H213" s="35"/>
      <c r="I213" s="2"/>
      <c r="J213" s="2"/>
      <c r="K213" s="38"/>
      <c r="L213" s="2"/>
      <c r="M213" s="4"/>
      <c r="N213" s="4" t="str">
        <f>IFERROR(VLOOKUP(F213,'Validation (Micron)'!A:I,9,0),"")</f>
        <v/>
      </c>
      <c r="O213" s="4" t="str">
        <f>IFERROR(VLOOKUP(F213,'Item master'!A:C,3,0),"")</f>
        <v/>
      </c>
      <c r="P213" s="4" t="str">
        <f>IFERROR(VLOOKUP(F213,'Item master'!A:E,5,0),"")</f>
        <v/>
      </c>
      <c r="Q213" s="15" t="str">
        <f t="shared" si="5"/>
        <v/>
      </c>
      <c r="R213" s="15" t="e">
        <f>VLOOKUP(Q213,'Validation (Micron)'!#REF!,1,0)</f>
        <v>#REF!</v>
      </c>
      <c r="S213" s="4" t="str">
        <f>IFERROR(VLOOKUP(F213,'Validation (Micron)'!A:K,11,0),"")</f>
        <v/>
      </c>
      <c r="T213" s="4" t="str">
        <f>IFERROR(VLOOKUP(F213,'Validation (Micron)'!A:J,10,0),"")</f>
        <v/>
      </c>
    </row>
    <row r="214" spans="1:20" x14ac:dyDescent="0.3">
      <c r="A214" s="4">
        <v>212</v>
      </c>
      <c r="B214" s="4"/>
      <c r="C214" s="20"/>
      <c r="D214" s="32"/>
      <c r="E214" s="2"/>
      <c r="F214" s="35"/>
      <c r="G214" s="35"/>
      <c r="H214" s="35"/>
      <c r="I214" s="2"/>
      <c r="J214" s="2"/>
      <c r="K214" s="38"/>
      <c r="L214" s="2"/>
      <c r="M214" s="4"/>
      <c r="N214" s="4" t="str">
        <f>IFERROR(VLOOKUP(F214,'Validation (Micron)'!A:I,9,0),"")</f>
        <v/>
      </c>
      <c r="O214" s="4" t="str">
        <f>IFERROR(VLOOKUP(F214,'Item master'!A:C,3,0),"")</f>
        <v/>
      </c>
      <c r="P214" s="4" t="str">
        <f>IFERROR(VLOOKUP(F214,'Item master'!A:E,5,0),"")</f>
        <v/>
      </c>
      <c r="Q214" s="15" t="str">
        <f t="shared" si="5"/>
        <v/>
      </c>
      <c r="R214" s="15" t="e">
        <f>VLOOKUP(Q214,'Validation (Micron)'!#REF!,1,0)</f>
        <v>#REF!</v>
      </c>
      <c r="S214" s="4" t="str">
        <f>IFERROR(VLOOKUP(F214,'Validation (Micron)'!A:K,11,0),"")</f>
        <v/>
      </c>
      <c r="T214" s="4" t="str">
        <f>IFERROR(VLOOKUP(F214,'Validation (Micron)'!A:J,10,0),"")</f>
        <v/>
      </c>
    </row>
    <row r="215" spans="1:20" x14ac:dyDescent="0.3">
      <c r="A215" s="4">
        <v>213</v>
      </c>
      <c r="B215" s="4"/>
      <c r="C215" s="20"/>
      <c r="D215" s="32"/>
      <c r="E215" s="2"/>
      <c r="F215" s="35"/>
      <c r="G215" s="35"/>
      <c r="H215" s="35"/>
      <c r="I215" s="2"/>
      <c r="J215" s="2"/>
      <c r="K215" s="38"/>
      <c r="L215" s="2"/>
      <c r="M215" s="4"/>
      <c r="N215" s="4" t="str">
        <f>IFERROR(VLOOKUP(F215,'Validation (Micron)'!A:I,9,0),"")</f>
        <v/>
      </c>
      <c r="O215" s="4" t="str">
        <f>IFERROR(VLOOKUP(F215,'Item master'!A:C,3,0),"")</f>
        <v/>
      </c>
      <c r="P215" s="4" t="str">
        <f>IFERROR(VLOOKUP(F215,'Item master'!A:E,5,0),"")</f>
        <v/>
      </c>
      <c r="Q215" s="15" t="str">
        <f t="shared" si="5"/>
        <v/>
      </c>
      <c r="R215" s="15" t="e">
        <f>VLOOKUP(Q215,'Validation (Micron)'!#REF!,1,0)</f>
        <v>#REF!</v>
      </c>
      <c r="S215" s="4" t="str">
        <f>IFERROR(VLOOKUP(F215,'Validation (Micron)'!A:K,11,0),"")</f>
        <v/>
      </c>
      <c r="T215" s="4" t="str">
        <f>IFERROR(VLOOKUP(F215,'Validation (Micron)'!A:J,10,0),"")</f>
        <v/>
      </c>
    </row>
    <row r="216" spans="1:20" x14ac:dyDescent="0.3">
      <c r="A216" s="4">
        <v>214</v>
      </c>
      <c r="B216" s="4"/>
      <c r="C216" s="20"/>
      <c r="D216" s="32"/>
      <c r="E216" s="2"/>
      <c r="F216" s="35"/>
      <c r="G216" s="35"/>
      <c r="H216" s="35"/>
      <c r="I216" s="2"/>
      <c r="J216" s="2"/>
      <c r="K216" s="38"/>
      <c r="L216" s="2"/>
      <c r="M216" s="4"/>
      <c r="N216" s="4" t="str">
        <f>IFERROR(VLOOKUP(F216,'Validation (Micron)'!A:I,9,0),"")</f>
        <v/>
      </c>
      <c r="O216" s="4" t="str">
        <f>IFERROR(VLOOKUP(F216,'Item master'!A:C,3,0),"")</f>
        <v/>
      </c>
      <c r="P216" s="4" t="str">
        <f>IFERROR(VLOOKUP(F216,'Item master'!A:E,5,0),"")</f>
        <v/>
      </c>
      <c r="Q216" s="15" t="str">
        <f t="shared" si="5"/>
        <v/>
      </c>
      <c r="R216" s="15" t="e">
        <f>VLOOKUP(Q216,'Validation (Micron)'!#REF!,1,0)</f>
        <v>#REF!</v>
      </c>
      <c r="S216" s="4" t="str">
        <f>IFERROR(VLOOKUP(F216,'Validation (Micron)'!A:K,11,0),"")</f>
        <v/>
      </c>
      <c r="T216" s="4" t="str">
        <f>IFERROR(VLOOKUP(F216,'Validation (Micron)'!A:J,10,0),"")</f>
        <v/>
      </c>
    </row>
    <row r="217" spans="1:20" x14ac:dyDescent="0.3">
      <c r="A217" s="4">
        <v>215</v>
      </c>
      <c r="B217" s="4"/>
      <c r="C217" s="20"/>
      <c r="D217" s="32"/>
      <c r="E217" s="2"/>
      <c r="F217" s="35"/>
      <c r="G217" s="35"/>
      <c r="H217" s="35"/>
      <c r="I217" s="2"/>
      <c r="J217" s="2"/>
      <c r="K217" s="38"/>
      <c r="L217" s="2"/>
      <c r="M217" s="4"/>
      <c r="N217" s="4" t="str">
        <f>IFERROR(VLOOKUP(F217,'Validation (Micron)'!A:I,9,0),"")</f>
        <v/>
      </c>
      <c r="O217" s="4" t="str">
        <f>IFERROR(VLOOKUP(F217,'Item master'!A:C,3,0),"")</f>
        <v/>
      </c>
      <c r="P217" s="4" t="str">
        <f>IFERROR(VLOOKUP(F217,'Item master'!A:E,5,0),"")</f>
        <v/>
      </c>
      <c r="Q217" s="15" t="str">
        <f t="shared" si="5"/>
        <v/>
      </c>
      <c r="R217" s="15" t="e">
        <f>VLOOKUP(Q217,'Validation (Micron)'!#REF!,1,0)</f>
        <v>#REF!</v>
      </c>
      <c r="S217" s="4" t="str">
        <f>IFERROR(VLOOKUP(F217,'Validation (Micron)'!A:K,11,0),"")</f>
        <v/>
      </c>
      <c r="T217" s="4" t="str">
        <f>IFERROR(VLOOKUP(F217,'Validation (Micron)'!A:J,10,0),"")</f>
        <v/>
      </c>
    </row>
    <row r="218" spans="1:20" x14ac:dyDescent="0.3">
      <c r="A218" s="4">
        <v>216</v>
      </c>
      <c r="B218" s="4"/>
      <c r="C218" s="20"/>
      <c r="D218" s="20"/>
      <c r="E218" s="2"/>
      <c r="F218" s="35"/>
      <c r="G218" s="35"/>
      <c r="H218" s="35"/>
      <c r="I218" s="2"/>
      <c r="J218" s="2"/>
      <c r="K218" s="38"/>
      <c r="L218" s="2"/>
      <c r="M218" s="4"/>
      <c r="N218" s="4" t="str">
        <f>IFERROR(VLOOKUP(F218,'Validation (Micron)'!A:I,9,0),"")</f>
        <v/>
      </c>
      <c r="O218" s="4" t="str">
        <f>IFERROR(VLOOKUP(F218,'Item master'!A:C,3,0),"")</f>
        <v/>
      </c>
      <c r="P218" s="4" t="str">
        <f>IFERROR(VLOOKUP(F218,'Item master'!A:E,5,0),"")</f>
        <v/>
      </c>
      <c r="Q218" s="15" t="str">
        <f t="shared" si="5"/>
        <v/>
      </c>
      <c r="R218" s="15" t="e">
        <f>VLOOKUP(Q218,'Validation (Micron)'!#REF!,1,0)</f>
        <v>#REF!</v>
      </c>
      <c r="S218" s="4" t="str">
        <f>IFERROR(VLOOKUP(F218,'Validation (Micron)'!A:K,11,0),"")</f>
        <v/>
      </c>
      <c r="T218" s="4" t="str">
        <f>IFERROR(VLOOKUP(F218,'Validation (Micron)'!A:J,10,0),"")</f>
        <v/>
      </c>
    </row>
    <row r="219" spans="1:20" x14ac:dyDescent="0.3">
      <c r="A219" s="4">
        <v>217</v>
      </c>
      <c r="B219" s="4"/>
      <c r="C219" s="20"/>
      <c r="D219" s="20"/>
      <c r="E219" s="2"/>
      <c r="F219" s="35"/>
      <c r="G219" s="35"/>
      <c r="H219" s="35"/>
      <c r="I219" s="2"/>
      <c r="J219" s="2"/>
      <c r="K219" s="38"/>
      <c r="L219" s="2"/>
      <c r="M219" s="4"/>
      <c r="N219" s="4" t="str">
        <f>IFERROR(VLOOKUP(F219,'Validation (Micron)'!A:I,9,0),"")</f>
        <v/>
      </c>
      <c r="O219" s="4" t="str">
        <f>IFERROR(VLOOKUP(F219,'Item master'!A:C,3,0),"")</f>
        <v/>
      </c>
      <c r="P219" s="4" t="str">
        <f>IFERROR(VLOOKUP(F219,'Item master'!A:E,5,0),"")</f>
        <v/>
      </c>
      <c r="Q219" s="15" t="str">
        <f t="shared" si="5"/>
        <v/>
      </c>
      <c r="R219" s="15" t="e">
        <f>VLOOKUP(Q219,'Validation (Micron)'!#REF!,1,0)</f>
        <v>#REF!</v>
      </c>
      <c r="S219" s="4" t="str">
        <f>IFERROR(VLOOKUP(F219,'Validation (Micron)'!A:K,11,0),"")</f>
        <v/>
      </c>
      <c r="T219" s="4" t="str">
        <f>IFERROR(VLOOKUP(F219,'Validation (Micron)'!A:J,10,0),"")</f>
        <v/>
      </c>
    </row>
    <row r="220" spans="1:20" x14ac:dyDescent="0.3">
      <c r="A220" s="4">
        <v>218</v>
      </c>
      <c r="B220" s="4"/>
      <c r="C220" s="20"/>
      <c r="D220" s="20"/>
      <c r="E220" s="2"/>
      <c r="F220" s="35"/>
      <c r="G220" s="35"/>
      <c r="H220" s="35"/>
      <c r="I220" s="2"/>
      <c r="J220" s="2"/>
      <c r="K220" s="38"/>
      <c r="L220" s="2"/>
      <c r="M220" s="4"/>
      <c r="N220" s="4" t="str">
        <f>IFERROR(VLOOKUP(F220,'Validation (Micron)'!A:I,9,0),"")</f>
        <v/>
      </c>
      <c r="O220" s="4" t="str">
        <f>IFERROR(VLOOKUP(F220,'Item master'!A:C,3,0),"")</f>
        <v/>
      </c>
      <c r="P220" s="4" t="str">
        <f>IFERROR(VLOOKUP(F220,'Item master'!A:E,5,0),"")</f>
        <v/>
      </c>
      <c r="Q220" s="15" t="str">
        <f t="shared" si="5"/>
        <v/>
      </c>
      <c r="R220" s="15" t="e">
        <f>VLOOKUP(Q220,'Validation (Micron)'!#REF!,1,0)</f>
        <v>#REF!</v>
      </c>
      <c r="S220" s="4" t="str">
        <f>IFERROR(VLOOKUP(F220,'Validation (Micron)'!A:K,11,0),"")</f>
        <v/>
      </c>
      <c r="T220" s="4" t="str">
        <f>IFERROR(VLOOKUP(F220,'Validation (Micron)'!A:J,10,0),"")</f>
        <v/>
      </c>
    </row>
    <row r="221" spans="1:20" x14ac:dyDescent="0.3">
      <c r="A221" s="4">
        <v>219</v>
      </c>
      <c r="B221" s="4"/>
      <c r="C221" s="20"/>
      <c r="D221" s="20"/>
      <c r="E221" s="2"/>
      <c r="F221" s="35"/>
      <c r="G221" s="35"/>
      <c r="H221" s="35"/>
      <c r="I221" s="2"/>
      <c r="J221" s="2"/>
      <c r="K221" s="38"/>
      <c r="L221" s="2"/>
      <c r="M221" s="4"/>
      <c r="N221" s="4" t="str">
        <f>IFERROR(VLOOKUP(F221,'Validation (Micron)'!A:I,9,0),"")</f>
        <v/>
      </c>
      <c r="O221" s="4" t="str">
        <f>IFERROR(VLOOKUP(F221,'Item master'!A:C,3,0),"")</f>
        <v/>
      </c>
      <c r="P221" s="4" t="str">
        <f>IFERROR(VLOOKUP(F221,'Item master'!A:E,5,0),"")</f>
        <v/>
      </c>
      <c r="Q221" s="15" t="str">
        <f t="shared" si="5"/>
        <v/>
      </c>
      <c r="R221" s="15" t="e">
        <f>VLOOKUP(Q221,'Validation (Micron)'!#REF!,1,0)</f>
        <v>#REF!</v>
      </c>
      <c r="S221" s="4" t="str">
        <f>IFERROR(VLOOKUP(F221,'Validation (Micron)'!A:K,11,0),"")</f>
        <v/>
      </c>
      <c r="T221" s="4" t="str">
        <f>IFERROR(VLOOKUP(F221,'Validation (Micron)'!A:J,10,0),"")</f>
        <v/>
      </c>
    </row>
    <row r="222" spans="1:20" x14ac:dyDescent="0.3">
      <c r="A222" s="4">
        <v>220</v>
      </c>
      <c r="B222" s="4"/>
      <c r="C222" s="20"/>
      <c r="D222" s="20"/>
      <c r="E222" s="2"/>
      <c r="F222" s="35"/>
      <c r="G222" s="35"/>
      <c r="H222" s="35"/>
      <c r="I222" s="2"/>
      <c r="J222" s="2"/>
      <c r="K222" s="38"/>
      <c r="L222" s="2"/>
      <c r="M222" s="4"/>
      <c r="N222" s="4" t="str">
        <f>IFERROR(VLOOKUP(F222,'Validation (Micron)'!A:I,9,0),"")</f>
        <v/>
      </c>
      <c r="O222" s="4" t="str">
        <f>IFERROR(VLOOKUP(F222,'Item master'!A:C,3,0),"")</f>
        <v/>
      </c>
      <c r="P222" s="4" t="str">
        <f>IFERROR(VLOOKUP(F222,'Item master'!A:E,5,0),"")</f>
        <v/>
      </c>
      <c r="Q222" s="15" t="str">
        <f t="shared" si="5"/>
        <v/>
      </c>
      <c r="R222" s="15" t="e">
        <f>VLOOKUP(Q222,'Validation (Micron)'!#REF!,1,0)</f>
        <v>#REF!</v>
      </c>
      <c r="S222" s="4" t="str">
        <f>IFERROR(VLOOKUP(F222,'Validation (Micron)'!A:K,11,0),"")</f>
        <v/>
      </c>
      <c r="T222" s="4" t="str">
        <f>IFERROR(VLOOKUP(F222,'Validation (Micron)'!A:J,10,0),"")</f>
        <v/>
      </c>
    </row>
    <row r="223" spans="1:20" x14ac:dyDescent="0.3">
      <c r="A223" s="32">
        <v>221</v>
      </c>
      <c r="B223" s="4"/>
      <c r="C223" s="20"/>
      <c r="D223" s="20"/>
      <c r="E223" s="2"/>
      <c r="F223" s="35"/>
      <c r="G223" s="35"/>
      <c r="H223" s="35"/>
      <c r="I223" s="2"/>
      <c r="J223" s="2"/>
      <c r="K223" s="38"/>
      <c r="L223" s="2"/>
      <c r="M223" s="4"/>
      <c r="N223" s="4" t="str">
        <f>IFERROR(VLOOKUP(F223,'Validation (Micron)'!A:I,9,0),"")</f>
        <v/>
      </c>
      <c r="O223" s="4" t="str">
        <f>IFERROR(VLOOKUP(F223,'Item master'!A:C,3,0),"")</f>
        <v/>
      </c>
      <c r="P223" s="4" t="str">
        <f>IFERROR(VLOOKUP(F223,'Item master'!A:E,5,0),"")</f>
        <v/>
      </c>
      <c r="Q223" s="15" t="str">
        <f t="shared" si="5"/>
        <v/>
      </c>
      <c r="R223" s="15" t="e">
        <f>VLOOKUP(Q223,'Validation (Micron)'!#REF!,1,0)</f>
        <v>#REF!</v>
      </c>
      <c r="S223" s="4" t="str">
        <f>IFERROR(VLOOKUP(F223,'Validation (Micron)'!A:K,11,0),"")</f>
        <v/>
      </c>
      <c r="T223" s="4" t="str">
        <f>IFERROR(VLOOKUP(F223,'Validation (Micron)'!A:J,10,0),"")</f>
        <v/>
      </c>
    </row>
    <row r="224" spans="1:20" x14ac:dyDescent="0.3">
      <c r="A224" s="4">
        <v>222</v>
      </c>
      <c r="B224" s="4"/>
      <c r="C224" s="20"/>
      <c r="D224" s="20"/>
      <c r="E224" s="2"/>
      <c r="F224" s="35"/>
      <c r="G224" s="35"/>
      <c r="H224" s="35"/>
      <c r="I224" s="2"/>
      <c r="J224" s="2"/>
      <c r="K224" s="38"/>
      <c r="L224" s="2"/>
      <c r="M224" s="4"/>
      <c r="N224" s="4" t="str">
        <f>IFERROR(VLOOKUP(F224,'Validation (Micron)'!A:I,9,0),"")</f>
        <v/>
      </c>
      <c r="O224" s="4" t="str">
        <f>IFERROR(VLOOKUP(F224,'Item master'!A:C,3,0),"")</f>
        <v/>
      </c>
      <c r="P224" s="4" t="str">
        <f>IFERROR(VLOOKUP(F224,'Item master'!A:E,5,0),"")</f>
        <v/>
      </c>
      <c r="Q224" s="15" t="str">
        <f t="shared" si="5"/>
        <v/>
      </c>
      <c r="R224" s="15" t="e">
        <f>VLOOKUP(Q224,'Validation (Micron)'!#REF!,1,0)</f>
        <v>#REF!</v>
      </c>
      <c r="S224" s="4" t="str">
        <f>IFERROR(VLOOKUP(F224,'Validation (Micron)'!A:K,11,0),"")</f>
        <v/>
      </c>
      <c r="T224" s="4" t="str">
        <f>IFERROR(VLOOKUP(F224,'Validation (Micron)'!A:J,10,0),"")</f>
        <v/>
      </c>
    </row>
    <row r="225" spans="1:20" x14ac:dyDescent="0.3">
      <c r="A225" s="4">
        <v>223</v>
      </c>
      <c r="B225" s="4"/>
      <c r="C225" s="20"/>
      <c r="D225" s="20"/>
      <c r="E225" s="2"/>
      <c r="F225" s="35"/>
      <c r="G225" s="35"/>
      <c r="H225" s="35"/>
      <c r="I225" s="2"/>
      <c r="J225" s="2"/>
      <c r="K225" s="38"/>
      <c r="L225" s="2"/>
      <c r="M225" s="4"/>
      <c r="N225" s="4" t="str">
        <f>IFERROR(VLOOKUP(F225,'Validation (Micron)'!A:I,9,0),"")</f>
        <v/>
      </c>
      <c r="O225" s="4" t="str">
        <f>IFERROR(VLOOKUP(F225,'Item master'!A:C,3,0),"")</f>
        <v/>
      </c>
      <c r="P225" s="4" t="str">
        <f>IFERROR(VLOOKUP(F225,'Item master'!A:E,5,0),"")</f>
        <v/>
      </c>
      <c r="Q225" s="15" t="str">
        <f t="shared" si="5"/>
        <v/>
      </c>
      <c r="R225" s="15" t="e">
        <f>VLOOKUP(Q225,'Validation (Micron)'!#REF!,1,0)</f>
        <v>#REF!</v>
      </c>
      <c r="S225" s="4" t="str">
        <f>IFERROR(VLOOKUP(F225,'Validation (Micron)'!A:K,11,0),"")</f>
        <v/>
      </c>
      <c r="T225" s="4" t="str">
        <f>IFERROR(VLOOKUP(F225,'Validation (Micron)'!A:J,10,0),"")</f>
        <v/>
      </c>
    </row>
    <row r="226" spans="1:20" x14ac:dyDescent="0.3">
      <c r="A226" s="4">
        <v>224</v>
      </c>
      <c r="B226" s="4"/>
      <c r="C226" s="20"/>
      <c r="D226" s="20"/>
      <c r="E226" s="2"/>
      <c r="F226" s="35"/>
      <c r="G226" s="35"/>
      <c r="H226" s="35"/>
      <c r="I226" s="2"/>
      <c r="J226" s="2"/>
      <c r="K226" s="38"/>
      <c r="L226" s="2"/>
      <c r="M226" s="4"/>
      <c r="N226" s="4" t="str">
        <f>IFERROR(VLOOKUP(F226,'Validation (Micron)'!A:I,9,0),"")</f>
        <v/>
      </c>
      <c r="O226" s="4" t="str">
        <f>IFERROR(VLOOKUP(F226,'Item master'!A:C,3,0),"")</f>
        <v/>
      </c>
      <c r="P226" s="4" t="str">
        <f>IFERROR(VLOOKUP(F226,'Item master'!A:E,5,0),"")</f>
        <v/>
      </c>
      <c r="Q226" s="15" t="str">
        <f t="shared" si="5"/>
        <v/>
      </c>
      <c r="R226" s="15" t="e">
        <f>VLOOKUP(Q226,'Validation (Micron)'!#REF!,1,0)</f>
        <v>#REF!</v>
      </c>
      <c r="S226" s="4" t="str">
        <f>IFERROR(VLOOKUP(F226,'Validation (Micron)'!A:K,11,0),"")</f>
        <v/>
      </c>
      <c r="T226" s="4" t="str">
        <f>IFERROR(VLOOKUP(F226,'Validation (Micron)'!A:J,10,0),"")</f>
        <v/>
      </c>
    </row>
    <row r="227" spans="1:20" x14ac:dyDescent="0.3">
      <c r="A227" s="4">
        <v>225</v>
      </c>
      <c r="B227" s="4"/>
      <c r="C227" s="20"/>
      <c r="D227" s="20"/>
      <c r="E227" s="2"/>
      <c r="F227" s="35"/>
      <c r="G227" s="35"/>
      <c r="H227" s="35"/>
      <c r="I227" s="2"/>
      <c r="J227" s="2"/>
      <c r="K227" s="38"/>
      <c r="L227" s="2"/>
      <c r="M227" s="4"/>
      <c r="N227" s="4" t="str">
        <f>IFERROR(VLOOKUP(F227,'Validation (Micron)'!A:I,9,0),"")</f>
        <v/>
      </c>
      <c r="O227" s="4" t="str">
        <f>IFERROR(VLOOKUP(F227,'Item master'!A:C,3,0),"")</f>
        <v/>
      </c>
      <c r="P227" s="4" t="str">
        <f>IFERROR(VLOOKUP(F227,'Item master'!A:E,5,0),"")</f>
        <v/>
      </c>
      <c r="Q227" s="15" t="str">
        <f t="shared" si="5"/>
        <v/>
      </c>
      <c r="R227" s="15" t="e">
        <f>VLOOKUP(Q227,'Validation (Micron)'!#REF!,1,0)</f>
        <v>#REF!</v>
      </c>
      <c r="S227" s="4" t="str">
        <f>IFERROR(VLOOKUP(F227,'Validation (Micron)'!A:K,11,0),"")</f>
        <v/>
      </c>
      <c r="T227" s="4" t="str">
        <f>IFERROR(VLOOKUP(F227,'Validation (Micron)'!A:J,10,0),"")</f>
        <v/>
      </c>
    </row>
    <row r="228" spans="1:20" x14ac:dyDescent="0.3">
      <c r="A228" s="4">
        <v>226</v>
      </c>
      <c r="B228" s="4"/>
      <c r="C228" s="20"/>
      <c r="D228" s="20"/>
      <c r="E228" s="2"/>
      <c r="F228" s="35"/>
      <c r="G228" s="35"/>
      <c r="H228" s="35"/>
      <c r="I228" s="2"/>
      <c r="J228" s="2"/>
      <c r="K228" s="38"/>
      <c r="L228" s="2"/>
      <c r="M228" s="4"/>
      <c r="N228" s="4" t="str">
        <f>IFERROR(VLOOKUP(F228,'Validation (Micron)'!A:I,9,0),"")</f>
        <v/>
      </c>
      <c r="O228" s="4" t="str">
        <f>IFERROR(VLOOKUP(F228,'Item master'!A:C,3,0),"")</f>
        <v/>
      </c>
      <c r="P228" s="4" t="str">
        <f>IFERROR(VLOOKUP(F228,'Item master'!A:E,5,0),"")</f>
        <v/>
      </c>
      <c r="Q228" s="15" t="str">
        <f t="shared" si="5"/>
        <v/>
      </c>
      <c r="R228" s="15" t="e">
        <f>VLOOKUP(Q228,'Validation (Micron)'!#REF!,1,0)</f>
        <v>#REF!</v>
      </c>
      <c r="S228" s="4" t="str">
        <f>IFERROR(VLOOKUP(F228,'Validation (Micron)'!A:K,11,0),"")</f>
        <v/>
      </c>
      <c r="T228" s="4" t="str">
        <f>IFERROR(VLOOKUP(F228,'Validation (Micron)'!A:J,10,0),"")</f>
        <v/>
      </c>
    </row>
    <row r="229" spans="1:20" x14ac:dyDescent="0.3">
      <c r="A229" s="4">
        <v>227</v>
      </c>
      <c r="B229" s="4"/>
      <c r="C229" s="4"/>
      <c r="D229" s="4"/>
      <c r="E229" s="2"/>
      <c r="F229" s="35"/>
      <c r="G229" s="35"/>
      <c r="H229" s="35"/>
      <c r="I229" s="2"/>
      <c r="J229" s="2"/>
      <c r="K229" s="38"/>
      <c r="L229" s="2"/>
      <c r="M229" s="4"/>
      <c r="N229" s="4" t="str">
        <f>IFERROR(VLOOKUP(F229,'Validation (Micron)'!A:I,9,0),"")</f>
        <v/>
      </c>
      <c r="O229" s="4" t="str">
        <f>IFERROR(VLOOKUP(F229,'Item master'!A:C,3,0),"")</f>
        <v/>
      </c>
      <c r="P229" s="4" t="str">
        <f>IFERROR(VLOOKUP(F229,'Item master'!A:E,5,0),"")</f>
        <v/>
      </c>
      <c r="Q229" s="15" t="str">
        <f t="shared" si="5"/>
        <v/>
      </c>
      <c r="R229" s="15" t="e">
        <f>VLOOKUP(Q229,'Validation (Micron)'!#REF!,1,0)</f>
        <v>#REF!</v>
      </c>
      <c r="S229" s="4" t="str">
        <f>IFERROR(VLOOKUP(F229,'Validation (Micron)'!A:K,11,0),"")</f>
        <v/>
      </c>
      <c r="T229" s="4" t="str">
        <f>IFERROR(VLOOKUP(F229,'Validation (Micron)'!A:J,10,0),"")</f>
        <v/>
      </c>
    </row>
    <row r="230" spans="1:20" x14ac:dyDescent="0.3">
      <c r="A230" s="4">
        <v>228</v>
      </c>
      <c r="B230" s="4"/>
      <c r="C230" s="4"/>
      <c r="D230" s="4"/>
      <c r="E230" s="2"/>
      <c r="F230" s="35"/>
      <c r="G230" s="35"/>
      <c r="H230" s="35"/>
      <c r="I230" s="2"/>
      <c r="J230" s="2"/>
      <c r="K230" s="38"/>
      <c r="L230" s="2"/>
      <c r="M230" s="4"/>
      <c r="N230" s="4" t="str">
        <f>IFERROR(VLOOKUP(F230,'Validation (Micron)'!A:I,9,0),"")</f>
        <v/>
      </c>
      <c r="O230" s="4" t="str">
        <f>IFERROR(VLOOKUP(F230,'Item master'!A:C,3,0),"")</f>
        <v/>
      </c>
      <c r="P230" s="4" t="str">
        <f>IFERROR(VLOOKUP(F230,'Item master'!A:E,5,0),"")</f>
        <v/>
      </c>
      <c r="Q230" s="15" t="str">
        <f t="shared" si="5"/>
        <v/>
      </c>
      <c r="R230" s="15" t="e">
        <f>VLOOKUP(Q230,'Validation (Micron)'!#REF!,1,0)</f>
        <v>#REF!</v>
      </c>
      <c r="S230" s="4" t="str">
        <f>IFERROR(VLOOKUP(F230,'Validation (Micron)'!A:K,11,0),"")</f>
        <v/>
      </c>
      <c r="T230" s="4" t="str">
        <f>IFERROR(VLOOKUP(F230,'Validation (Micron)'!A:J,10,0),"")</f>
        <v/>
      </c>
    </row>
    <row r="231" spans="1:20" x14ac:dyDescent="0.3">
      <c r="A231" s="4">
        <v>229</v>
      </c>
      <c r="B231" s="4"/>
      <c r="C231" s="4"/>
      <c r="D231" s="4"/>
      <c r="E231" s="2"/>
      <c r="F231" s="35"/>
      <c r="G231" s="35"/>
      <c r="H231" s="35"/>
      <c r="I231" s="2"/>
      <c r="J231" s="2"/>
      <c r="K231" s="38"/>
      <c r="L231" s="2"/>
      <c r="M231" s="4"/>
      <c r="N231" s="4" t="str">
        <f>IFERROR(VLOOKUP(F231,'Validation (Micron)'!A:I,9,0),"")</f>
        <v/>
      </c>
      <c r="O231" s="4" t="str">
        <f>IFERROR(VLOOKUP(F231,'Item master'!A:C,3,0),"")</f>
        <v/>
      </c>
      <c r="P231" s="4" t="str">
        <f>IFERROR(VLOOKUP(F231,'Item master'!A:E,5,0),"")</f>
        <v/>
      </c>
      <c r="Q231" s="15" t="str">
        <f t="shared" si="5"/>
        <v/>
      </c>
      <c r="R231" s="15" t="e">
        <f>VLOOKUP(Q231,'Validation (Micron)'!#REF!,1,0)</f>
        <v>#REF!</v>
      </c>
      <c r="S231" s="4" t="str">
        <f>IFERROR(VLOOKUP(F231,'Validation (Micron)'!A:K,11,0),"")</f>
        <v/>
      </c>
      <c r="T231" s="4" t="str">
        <f>IFERROR(VLOOKUP(F231,'Validation (Micron)'!A:J,10,0),"")</f>
        <v/>
      </c>
    </row>
    <row r="232" spans="1:20" x14ac:dyDescent="0.3">
      <c r="A232" s="4">
        <v>230</v>
      </c>
      <c r="B232" s="4"/>
      <c r="C232" s="4"/>
      <c r="D232" s="4"/>
      <c r="E232" s="2"/>
      <c r="F232" s="35"/>
      <c r="G232" s="35"/>
      <c r="H232" s="35"/>
      <c r="I232" s="2"/>
      <c r="J232" s="2"/>
      <c r="K232" s="38"/>
      <c r="L232" s="2"/>
      <c r="M232" s="4"/>
      <c r="N232" s="4" t="str">
        <f>IFERROR(VLOOKUP(F232,'Validation (Micron)'!A:I,9,0),"")</f>
        <v/>
      </c>
      <c r="O232" s="4" t="str">
        <f>IFERROR(VLOOKUP(F232,'Item master'!A:C,3,0),"")</f>
        <v/>
      </c>
      <c r="P232" s="4" t="str">
        <f>IFERROR(VLOOKUP(F232,'Item master'!A:E,5,0),"")</f>
        <v/>
      </c>
      <c r="Q232" s="15" t="str">
        <f t="shared" si="5"/>
        <v/>
      </c>
      <c r="R232" s="15" t="e">
        <f>VLOOKUP(Q232,'Validation (Micron)'!#REF!,1,0)</f>
        <v>#REF!</v>
      </c>
      <c r="S232" s="4" t="str">
        <f>IFERROR(VLOOKUP(F232,'Validation (Micron)'!A:K,11,0),"")</f>
        <v/>
      </c>
      <c r="T232" s="4" t="str">
        <f>IFERROR(VLOOKUP(F232,'Validation (Micron)'!A:J,10,0),"")</f>
        <v/>
      </c>
    </row>
    <row r="233" spans="1:20" x14ac:dyDescent="0.3">
      <c r="A233" s="32">
        <v>231</v>
      </c>
      <c r="B233" s="4"/>
      <c r="C233" s="4"/>
      <c r="D233" s="4"/>
      <c r="E233" s="2"/>
      <c r="F233" s="35"/>
      <c r="G233" s="35"/>
      <c r="H233" s="35"/>
      <c r="I233" s="2"/>
      <c r="J233" s="2"/>
      <c r="K233" s="38"/>
      <c r="L233" s="2"/>
      <c r="M233" s="4"/>
      <c r="N233" s="4" t="str">
        <f>IFERROR(VLOOKUP(F233,'Validation (Micron)'!A:I,9,0),"")</f>
        <v/>
      </c>
      <c r="O233" s="4" t="str">
        <f>IFERROR(VLOOKUP(F233,'Item master'!A:C,3,0),"")</f>
        <v/>
      </c>
      <c r="P233" s="4" t="str">
        <f>IFERROR(VLOOKUP(F233,'Item master'!A:E,5,0),"")</f>
        <v/>
      </c>
      <c r="Q233" s="15" t="str">
        <f t="shared" si="5"/>
        <v/>
      </c>
      <c r="R233" s="15" t="e">
        <f>VLOOKUP(Q233,'Validation (Micron)'!#REF!,1,0)</f>
        <v>#REF!</v>
      </c>
      <c r="S233" s="4" t="str">
        <f>IFERROR(VLOOKUP(F233,'Validation (Micron)'!A:K,11,0),"")</f>
        <v/>
      </c>
      <c r="T233" s="4" t="str">
        <f>IFERROR(VLOOKUP(F233,'Validation (Micron)'!A:J,10,0),"")</f>
        <v/>
      </c>
    </row>
    <row r="234" spans="1:20" x14ac:dyDescent="0.3">
      <c r="A234" s="4">
        <v>232</v>
      </c>
      <c r="B234" s="4"/>
      <c r="C234" s="4"/>
      <c r="D234" s="4"/>
      <c r="E234" s="2"/>
      <c r="F234" s="35"/>
      <c r="G234" s="35"/>
      <c r="H234" s="35"/>
      <c r="I234" s="2"/>
      <c r="J234" s="2"/>
      <c r="K234" s="38"/>
      <c r="L234" s="2"/>
      <c r="M234" s="4"/>
      <c r="N234" s="4" t="str">
        <f>IFERROR(VLOOKUP(F234,'Validation (Micron)'!A:I,9,0),"")</f>
        <v/>
      </c>
      <c r="O234" s="4" t="str">
        <f>IFERROR(VLOOKUP(F234,'Item master'!A:C,3,0),"")</f>
        <v/>
      </c>
      <c r="P234" s="4" t="str">
        <f>IFERROR(VLOOKUP(F234,'Item master'!A:E,5,0),"")</f>
        <v/>
      </c>
      <c r="Q234" s="15" t="str">
        <f t="shared" si="5"/>
        <v/>
      </c>
      <c r="R234" s="15" t="e">
        <f>VLOOKUP(Q234,'Validation (Micron)'!#REF!,1,0)</f>
        <v>#REF!</v>
      </c>
      <c r="S234" s="4" t="str">
        <f>IFERROR(VLOOKUP(F234,'Validation (Micron)'!A:K,11,0),"")</f>
        <v/>
      </c>
      <c r="T234" s="4" t="str">
        <f>IFERROR(VLOOKUP(F234,'Validation (Micron)'!A:J,10,0),"")</f>
        <v/>
      </c>
    </row>
    <row r="235" spans="1:20" x14ac:dyDescent="0.3">
      <c r="A235" s="4">
        <v>233</v>
      </c>
      <c r="B235" s="4"/>
      <c r="C235" s="4"/>
      <c r="D235" s="4"/>
      <c r="E235" s="2"/>
      <c r="F235" s="35"/>
      <c r="G235" s="35"/>
      <c r="H235" s="35"/>
      <c r="I235" s="2"/>
      <c r="J235" s="2"/>
      <c r="K235" s="38"/>
      <c r="L235" s="2"/>
      <c r="M235" s="4"/>
      <c r="N235" s="4" t="str">
        <f>IFERROR(VLOOKUP(F235,'Validation (Micron)'!A:I,9,0),"")</f>
        <v/>
      </c>
      <c r="O235" s="4" t="str">
        <f>IFERROR(VLOOKUP(F235,'Item master'!A:C,3,0),"")</f>
        <v/>
      </c>
      <c r="P235" s="4" t="str">
        <f>IFERROR(VLOOKUP(F235,'Item master'!A:E,5,0),"")</f>
        <v/>
      </c>
      <c r="Q235" s="15" t="str">
        <f t="shared" si="5"/>
        <v/>
      </c>
      <c r="R235" s="15" t="e">
        <f>VLOOKUP(Q235,'Validation (Micron)'!#REF!,1,0)</f>
        <v>#REF!</v>
      </c>
      <c r="S235" s="4" t="str">
        <f>IFERROR(VLOOKUP(F235,'Validation (Micron)'!A:K,11,0),"")</f>
        <v/>
      </c>
      <c r="T235" s="4" t="str">
        <f>IFERROR(VLOOKUP(F235,'Validation (Micron)'!A:J,10,0),"")</f>
        <v/>
      </c>
    </row>
    <row r="236" spans="1:20" x14ac:dyDescent="0.3">
      <c r="A236" s="4">
        <v>234</v>
      </c>
      <c r="B236" s="4"/>
      <c r="C236" s="4"/>
      <c r="D236" s="4"/>
      <c r="E236" s="2"/>
      <c r="F236" s="35"/>
      <c r="G236" s="35"/>
      <c r="H236" s="35"/>
      <c r="I236" s="2"/>
      <c r="J236" s="2"/>
      <c r="K236" s="38"/>
      <c r="L236" s="2"/>
      <c r="M236" s="4"/>
      <c r="N236" s="4" t="str">
        <f>IFERROR(VLOOKUP(F236,'Validation (Micron)'!A:I,9,0),"")</f>
        <v/>
      </c>
      <c r="O236" s="4" t="str">
        <f>IFERROR(VLOOKUP(F236,'Item master'!A:C,3,0),"")</f>
        <v/>
      </c>
      <c r="P236" s="4" t="str">
        <f>IFERROR(VLOOKUP(F236,'Item master'!A:E,5,0),"")</f>
        <v/>
      </c>
      <c r="Q236" s="15" t="str">
        <f t="shared" si="5"/>
        <v/>
      </c>
      <c r="R236" s="15" t="e">
        <f>VLOOKUP(Q236,'Validation (Micron)'!#REF!,1,0)</f>
        <v>#REF!</v>
      </c>
      <c r="S236" s="4" t="str">
        <f>IFERROR(VLOOKUP(F236,'Validation (Micron)'!A:K,11,0),"")</f>
        <v/>
      </c>
      <c r="T236" s="4" t="str">
        <f>IFERROR(VLOOKUP(F236,'Validation (Micron)'!A:J,10,0),"")</f>
        <v/>
      </c>
    </row>
    <row r="237" spans="1:20" x14ac:dyDescent="0.3">
      <c r="A237" s="4">
        <v>235</v>
      </c>
      <c r="B237" s="4"/>
      <c r="C237" s="4"/>
      <c r="D237" s="4"/>
      <c r="E237" s="2"/>
      <c r="F237" s="35"/>
      <c r="G237" s="35"/>
      <c r="H237" s="35"/>
      <c r="I237" s="2"/>
      <c r="J237" s="2"/>
      <c r="K237" s="38"/>
      <c r="L237" s="2"/>
      <c r="M237" s="4"/>
      <c r="N237" s="4" t="str">
        <f>IFERROR(VLOOKUP(F237,'Validation (Micron)'!A:I,9,0),"")</f>
        <v/>
      </c>
      <c r="O237" s="4" t="str">
        <f>IFERROR(VLOOKUP(F237,'Item master'!A:C,3,0),"")</f>
        <v/>
      </c>
      <c r="P237" s="4" t="str">
        <f>IFERROR(VLOOKUP(F237,'Item master'!A:E,5,0),"")</f>
        <v/>
      </c>
      <c r="Q237" s="15" t="str">
        <f t="shared" si="5"/>
        <v/>
      </c>
      <c r="R237" s="15" t="e">
        <f>VLOOKUP(Q237,'Validation (Micron)'!#REF!,1,0)</f>
        <v>#REF!</v>
      </c>
      <c r="S237" s="4" t="str">
        <f>IFERROR(VLOOKUP(F237,'Validation (Micron)'!A:K,11,0),"")</f>
        <v/>
      </c>
      <c r="T237" s="4" t="str">
        <f>IFERROR(VLOOKUP(F237,'Validation (Micron)'!A:J,10,0),"")</f>
        <v/>
      </c>
    </row>
    <row r="238" spans="1:20" x14ac:dyDescent="0.3">
      <c r="A238" s="4">
        <v>236</v>
      </c>
      <c r="B238" s="4"/>
      <c r="C238" s="4"/>
      <c r="D238" s="4"/>
      <c r="E238" s="2"/>
      <c r="F238" s="35"/>
      <c r="G238" s="35"/>
      <c r="H238" s="35"/>
      <c r="I238" s="2"/>
      <c r="J238" s="2"/>
      <c r="K238" s="38"/>
      <c r="L238" s="2"/>
      <c r="M238" s="4"/>
      <c r="N238" s="4" t="str">
        <f>IFERROR(VLOOKUP(F238,'Validation (Micron)'!A:I,9,0),"")</f>
        <v/>
      </c>
      <c r="O238" s="4" t="str">
        <f>IFERROR(VLOOKUP(F238,'Item master'!A:C,3,0),"")</f>
        <v/>
      </c>
      <c r="P238" s="4" t="str">
        <f>IFERROR(VLOOKUP(F238,'Item master'!A:E,5,0),"")</f>
        <v/>
      </c>
      <c r="Q238" s="15" t="str">
        <f t="shared" si="5"/>
        <v/>
      </c>
      <c r="R238" s="15" t="e">
        <f>VLOOKUP(Q238,'Validation (Micron)'!#REF!,1,0)</f>
        <v>#REF!</v>
      </c>
      <c r="S238" s="4" t="str">
        <f>IFERROR(VLOOKUP(F238,'Validation (Micron)'!A:K,11,0),"")</f>
        <v/>
      </c>
      <c r="T238" s="4" t="str">
        <f>IFERROR(VLOOKUP(F238,'Validation (Micron)'!A:J,10,0),"")</f>
        <v/>
      </c>
    </row>
    <row r="239" spans="1:20" x14ac:dyDescent="0.3">
      <c r="A239" s="4">
        <v>237</v>
      </c>
      <c r="B239" s="4"/>
      <c r="C239" s="4"/>
      <c r="D239" s="4"/>
      <c r="E239" s="2"/>
      <c r="F239" s="35"/>
      <c r="G239" s="35"/>
      <c r="H239" s="35"/>
      <c r="I239" s="2"/>
      <c r="J239" s="2"/>
      <c r="K239" s="38"/>
      <c r="L239" s="2"/>
      <c r="M239" s="4"/>
      <c r="N239" s="4" t="str">
        <f>IFERROR(VLOOKUP(F239,'Validation (Micron)'!A:I,9,0),"")</f>
        <v/>
      </c>
      <c r="O239" s="4" t="str">
        <f>IFERROR(VLOOKUP(F239,'Item master'!A:C,3,0),"")</f>
        <v/>
      </c>
      <c r="P239" s="4" t="str">
        <f>IFERROR(VLOOKUP(F239,'Item master'!A:E,5,0),"")</f>
        <v/>
      </c>
      <c r="Q239" s="15" t="str">
        <f t="shared" si="5"/>
        <v/>
      </c>
      <c r="R239" s="15" t="e">
        <f>VLOOKUP(Q239,'Validation (Micron)'!#REF!,1,0)</f>
        <v>#REF!</v>
      </c>
      <c r="S239" s="4" t="str">
        <f>IFERROR(VLOOKUP(F239,'Validation (Micron)'!A:K,11,0),"")</f>
        <v/>
      </c>
      <c r="T239" s="4" t="str">
        <f>IFERROR(VLOOKUP(F239,'Validation (Micron)'!A:J,10,0),"")</f>
        <v/>
      </c>
    </row>
    <row r="240" spans="1:20" x14ac:dyDescent="0.3">
      <c r="A240" s="4">
        <v>238</v>
      </c>
      <c r="B240" s="4"/>
      <c r="C240" s="4"/>
      <c r="D240" s="4"/>
      <c r="E240" s="2"/>
      <c r="F240" s="35"/>
      <c r="G240" s="35"/>
      <c r="H240" s="35"/>
      <c r="I240" s="2"/>
      <c r="J240" s="2"/>
      <c r="K240" s="38"/>
      <c r="L240" s="2"/>
      <c r="M240" s="4"/>
      <c r="N240" s="4" t="str">
        <f>IFERROR(VLOOKUP(F240,'Validation (Micron)'!A:I,9,0),"")</f>
        <v/>
      </c>
      <c r="O240" s="4" t="str">
        <f>IFERROR(VLOOKUP(F240,'Item master'!A:C,3,0),"")</f>
        <v/>
      </c>
      <c r="P240" s="4" t="str">
        <f>IFERROR(VLOOKUP(F240,'Item master'!A:E,5,0),"")</f>
        <v/>
      </c>
      <c r="Q240" s="15" t="str">
        <f t="shared" si="5"/>
        <v/>
      </c>
      <c r="R240" s="15" t="e">
        <f>VLOOKUP(Q240,'Validation (Micron)'!#REF!,1,0)</f>
        <v>#REF!</v>
      </c>
      <c r="S240" s="4" t="str">
        <f>IFERROR(VLOOKUP(F240,'Validation (Micron)'!A:K,11,0),"")</f>
        <v/>
      </c>
      <c r="T240" s="4" t="str">
        <f>IFERROR(VLOOKUP(F240,'Validation (Micron)'!A:J,10,0),"")</f>
        <v/>
      </c>
    </row>
    <row r="241" spans="1:20" x14ac:dyDescent="0.3">
      <c r="A241" s="4">
        <v>239</v>
      </c>
      <c r="B241" s="4"/>
      <c r="C241" s="4"/>
      <c r="D241" s="4"/>
      <c r="E241" s="2"/>
      <c r="F241" s="35"/>
      <c r="G241" s="35"/>
      <c r="H241" s="35"/>
      <c r="I241" s="2"/>
      <c r="J241" s="2"/>
      <c r="K241" s="38"/>
      <c r="L241" s="2"/>
      <c r="M241" s="4"/>
      <c r="N241" s="4" t="str">
        <f>IFERROR(VLOOKUP(F241,'Validation (Micron)'!A:I,9,0),"")</f>
        <v/>
      </c>
      <c r="O241" s="4" t="str">
        <f>IFERROR(VLOOKUP(F241,'Item master'!A:C,3,0),"")</f>
        <v/>
      </c>
      <c r="P241" s="4" t="str">
        <f>IFERROR(VLOOKUP(F241,'Item master'!A:E,5,0),"")</f>
        <v/>
      </c>
      <c r="Q241" s="15" t="str">
        <f t="shared" si="5"/>
        <v/>
      </c>
      <c r="R241" s="15" t="e">
        <f>VLOOKUP(Q241,'Validation (Micron)'!#REF!,1,0)</f>
        <v>#REF!</v>
      </c>
      <c r="S241" s="4" t="str">
        <f>IFERROR(VLOOKUP(F241,'Validation (Micron)'!A:K,11,0),"")</f>
        <v/>
      </c>
      <c r="T241" s="4" t="str">
        <f>IFERROR(VLOOKUP(F241,'Validation (Micron)'!A:J,10,0),"")</f>
        <v/>
      </c>
    </row>
    <row r="242" spans="1:20" x14ac:dyDescent="0.3">
      <c r="A242" s="4">
        <v>240</v>
      </c>
      <c r="B242" s="4"/>
      <c r="C242" s="4"/>
      <c r="D242" s="4"/>
      <c r="E242" s="2"/>
      <c r="F242" s="35"/>
      <c r="G242" s="35"/>
      <c r="H242" s="35"/>
      <c r="I242" s="2"/>
      <c r="J242" s="2"/>
      <c r="K242" s="38"/>
      <c r="L242" s="2"/>
      <c r="M242" s="4"/>
      <c r="N242" s="4" t="str">
        <f>IFERROR(VLOOKUP(F242,'Validation (Micron)'!A:I,9,0),"")</f>
        <v/>
      </c>
      <c r="O242" s="4" t="str">
        <f>IFERROR(VLOOKUP(F242,'Item master'!A:C,3,0),"")</f>
        <v/>
      </c>
      <c r="P242" s="4" t="str">
        <f>IFERROR(VLOOKUP(F242,'Item master'!A:E,5,0),"")</f>
        <v/>
      </c>
      <c r="Q242" s="15" t="str">
        <f t="shared" si="5"/>
        <v/>
      </c>
      <c r="R242" s="15" t="e">
        <f>VLOOKUP(Q242,'Validation (Micron)'!#REF!,1,0)</f>
        <v>#REF!</v>
      </c>
      <c r="S242" s="4" t="str">
        <f>IFERROR(VLOOKUP(F242,'Validation (Micron)'!A:K,11,0),"")</f>
        <v/>
      </c>
      <c r="T242" s="4" t="str">
        <f>IFERROR(VLOOKUP(F242,'Validation (Micron)'!A:J,10,0),"")</f>
        <v/>
      </c>
    </row>
    <row r="243" spans="1:20" x14ac:dyDescent="0.3">
      <c r="A243" s="32">
        <v>241</v>
      </c>
      <c r="B243" s="4"/>
      <c r="C243" s="4"/>
      <c r="D243" s="4"/>
      <c r="E243" s="2"/>
      <c r="F243" s="35"/>
      <c r="G243" s="35"/>
      <c r="H243" s="35"/>
      <c r="I243" s="2"/>
      <c r="J243" s="2"/>
      <c r="K243" s="38"/>
      <c r="L243" s="2"/>
      <c r="M243" s="4"/>
      <c r="N243" s="4" t="str">
        <f>IFERROR(VLOOKUP(F243,'Validation (Micron)'!A:I,9,0),"")</f>
        <v/>
      </c>
      <c r="O243" s="4" t="str">
        <f>IFERROR(VLOOKUP(F243,'Item master'!A:C,3,0),"")</f>
        <v/>
      </c>
      <c r="P243" s="4" t="str">
        <f>IFERROR(VLOOKUP(F243,'Item master'!A:E,5,0),"")</f>
        <v/>
      </c>
      <c r="Q243" s="15" t="str">
        <f t="shared" si="5"/>
        <v/>
      </c>
      <c r="R243" s="15" t="e">
        <f>VLOOKUP(Q243,'Validation (Micron)'!#REF!,1,0)</f>
        <v>#REF!</v>
      </c>
      <c r="S243" s="4" t="str">
        <f>IFERROR(VLOOKUP(F243,'Validation (Micron)'!A:K,11,0),"")</f>
        <v/>
      </c>
      <c r="T243" s="4" t="str">
        <f>IFERROR(VLOOKUP(F243,'Validation (Micron)'!A:J,10,0),"")</f>
        <v/>
      </c>
    </row>
    <row r="244" spans="1:20" x14ac:dyDescent="0.3">
      <c r="A244" s="4">
        <v>242</v>
      </c>
      <c r="B244" s="4"/>
      <c r="C244" s="4"/>
      <c r="D244" s="4"/>
      <c r="E244" s="2"/>
      <c r="F244" s="35"/>
      <c r="G244" s="35"/>
      <c r="H244" s="35"/>
      <c r="I244" s="2"/>
      <c r="J244" s="2"/>
      <c r="K244" s="38"/>
      <c r="L244" s="2"/>
      <c r="M244" s="4"/>
      <c r="N244" s="4" t="str">
        <f>IFERROR(VLOOKUP(F244,'Validation (Micron)'!A:I,9,0),"")</f>
        <v/>
      </c>
      <c r="O244" s="4" t="str">
        <f>IFERROR(VLOOKUP(F244,'Item master'!A:C,3,0),"")</f>
        <v/>
      </c>
      <c r="P244" s="4" t="str">
        <f>IFERROR(VLOOKUP(F244,'Item master'!A:E,5,0),"")</f>
        <v/>
      </c>
      <c r="Q244" s="15" t="str">
        <f t="shared" si="5"/>
        <v/>
      </c>
      <c r="R244" s="15" t="e">
        <f>VLOOKUP(Q244,'Validation (Micron)'!#REF!,1,0)</f>
        <v>#REF!</v>
      </c>
      <c r="S244" s="4" t="str">
        <f>IFERROR(VLOOKUP(F244,'Validation (Micron)'!A:K,11,0),"")</f>
        <v/>
      </c>
      <c r="T244" s="4" t="str">
        <f>IFERROR(VLOOKUP(F244,'Validation (Micron)'!A:J,10,0),"")</f>
        <v/>
      </c>
    </row>
    <row r="245" spans="1:20" x14ac:dyDescent="0.3">
      <c r="A245" s="4">
        <v>243</v>
      </c>
      <c r="B245" s="4"/>
      <c r="C245" s="4"/>
      <c r="D245" s="4"/>
      <c r="E245" s="2"/>
      <c r="F245" s="35"/>
      <c r="G245" s="35"/>
      <c r="H245" s="35"/>
      <c r="I245" s="2"/>
      <c r="J245" s="2"/>
      <c r="K245" s="38"/>
      <c r="L245" s="2"/>
      <c r="M245" s="4"/>
      <c r="N245" s="4" t="str">
        <f>IFERROR(VLOOKUP(F245,'Validation (Micron)'!A:I,9,0),"")</f>
        <v/>
      </c>
      <c r="O245" s="4" t="str">
        <f>IFERROR(VLOOKUP(F245,'Item master'!A:C,3,0),"")</f>
        <v/>
      </c>
      <c r="P245" s="4" t="str">
        <f>IFERROR(VLOOKUP(F245,'Item master'!A:E,5,0),"")</f>
        <v/>
      </c>
      <c r="Q245" s="15" t="str">
        <f t="shared" si="5"/>
        <v/>
      </c>
      <c r="R245" s="15" t="e">
        <f>VLOOKUP(Q245,'Validation (Micron)'!#REF!,1,0)</f>
        <v>#REF!</v>
      </c>
      <c r="S245" s="4" t="str">
        <f>IFERROR(VLOOKUP(F245,'Validation (Micron)'!A:K,11,0),"")</f>
        <v/>
      </c>
      <c r="T245" s="4" t="str">
        <f>IFERROR(VLOOKUP(F245,'Validation (Micron)'!A:J,10,0),"")</f>
        <v/>
      </c>
    </row>
    <row r="246" spans="1:20" x14ac:dyDescent="0.3">
      <c r="A246" s="4">
        <v>244</v>
      </c>
      <c r="B246" s="4"/>
      <c r="C246" s="4"/>
      <c r="D246" s="4"/>
      <c r="E246" s="2"/>
      <c r="F246" s="35"/>
      <c r="G246" s="35"/>
      <c r="H246" s="35"/>
      <c r="I246" s="2"/>
      <c r="J246" s="2"/>
      <c r="K246" s="38"/>
      <c r="L246" s="2"/>
      <c r="M246" s="4"/>
      <c r="N246" s="4" t="str">
        <f>IFERROR(VLOOKUP(F246,'Validation (Micron)'!A:I,9,0),"")</f>
        <v/>
      </c>
      <c r="O246" s="4" t="str">
        <f>IFERROR(VLOOKUP(F246,'Item master'!A:C,3,0),"")</f>
        <v/>
      </c>
      <c r="P246" s="4" t="str">
        <f>IFERROR(VLOOKUP(F246,'Item master'!A:E,5,0),"")</f>
        <v/>
      </c>
      <c r="Q246" s="15" t="str">
        <f t="shared" si="5"/>
        <v/>
      </c>
      <c r="R246" s="15" t="e">
        <f>VLOOKUP(Q246,'Validation (Micron)'!#REF!,1,0)</f>
        <v>#REF!</v>
      </c>
      <c r="S246" s="4" t="str">
        <f>IFERROR(VLOOKUP(F246,'Validation (Micron)'!A:K,11,0),"")</f>
        <v/>
      </c>
      <c r="T246" s="4" t="str">
        <f>IFERROR(VLOOKUP(F246,'Validation (Micron)'!A:J,10,0),"")</f>
        <v/>
      </c>
    </row>
    <row r="247" spans="1:20" x14ac:dyDescent="0.3">
      <c r="A247" s="4">
        <v>245</v>
      </c>
      <c r="B247" s="4"/>
      <c r="C247" s="4"/>
      <c r="D247" s="4"/>
      <c r="E247" s="2"/>
      <c r="F247" s="35"/>
      <c r="G247" s="35"/>
      <c r="H247" s="35"/>
      <c r="I247" s="2"/>
      <c r="J247" s="2"/>
      <c r="K247" s="38"/>
      <c r="L247" s="2"/>
      <c r="M247" s="4"/>
      <c r="N247" s="4" t="str">
        <f>IFERROR(VLOOKUP(F247,'Validation (Micron)'!A:I,9,0),"")</f>
        <v/>
      </c>
      <c r="O247" s="4" t="str">
        <f>IFERROR(VLOOKUP(F247,'Item master'!A:C,3,0),"")</f>
        <v/>
      </c>
      <c r="P247" s="4" t="str">
        <f>IFERROR(VLOOKUP(F247,'Item master'!A:E,5,0),"")</f>
        <v/>
      </c>
      <c r="Q247" s="15" t="str">
        <f t="shared" si="5"/>
        <v/>
      </c>
      <c r="R247" s="15" t="e">
        <f>VLOOKUP(Q247,'Validation (Micron)'!#REF!,1,0)</f>
        <v>#REF!</v>
      </c>
      <c r="S247" s="4" t="str">
        <f>IFERROR(VLOOKUP(F247,'Validation (Micron)'!A:K,11,0),"")</f>
        <v/>
      </c>
      <c r="T247" s="4" t="str">
        <f>IFERROR(VLOOKUP(F247,'Validation (Micron)'!A:J,10,0),"")</f>
        <v/>
      </c>
    </row>
    <row r="248" spans="1:20" x14ac:dyDescent="0.3">
      <c r="A248" s="4">
        <v>246</v>
      </c>
      <c r="B248" s="4"/>
      <c r="C248" s="4"/>
      <c r="D248" s="4"/>
      <c r="E248" s="2"/>
      <c r="F248" s="35"/>
      <c r="G248" s="35"/>
      <c r="H248" s="35"/>
      <c r="I248" s="2"/>
      <c r="J248" s="2"/>
      <c r="K248" s="38"/>
      <c r="L248" s="2"/>
      <c r="M248" s="4"/>
      <c r="N248" s="4" t="str">
        <f>IFERROR(VLOOKUP(F248,'Validation (Micron)'!A:I,9,0),"")</f>
        <v/>
      </c>
      <c r="O248" s="4" t="str">
        <f>IFERROR(VLOOKUP(F248,'Item master'!A:C,3,0),"")</f>
        <v/>
      </c>
      <c r="P248" s="4" t="str">
        <f>IFERROR(VLOOKUP(F248,'Item master'!A:E,5,0),"")</f>
        <v/>
      </c>
      <c r="Q248" s="15" t="str">
        <f t="shared" si="5"/>
        <v/>
      </c>
      <c r="R248" s="15" t="e">
        <f>VLOOKUP(Q248,'Validation (Micron)'!#REF!,1,0)</f>
        <v>#REF!</v>
      </c>
      <c r="S248" s="4" t="str">
        <f>IFERROR(VLOOKUP(F248,'Validation (Micron)'!A:K,11,0),"")</f>
        <v/>
      </c>
      <c r="T248" s="4" t="str">
        <f>IFERROR(VLOOKUP(F248,'Validation (Micron)'!A:J,10,0),"")</f>
        <v/>
      </c>
    </row>
    <row r="249" spans="1:20" x14ac:dyDescent="0.3">
      <c r="A249" s="4">
        <v>247</v>
      </c>
      <c r="B249" s="4"/>
      <c r="C249" s="4"/>
      <c r="D249" s="4"/>
      <c r="E249" s="2"/>
      <c r="F249" s="35"/>
      <c r="G249" s="35"/>
      <c r="H249" s="35"/>
      <c r="I249" s="2"/>
      <c r="J249" s="2"/>
      <c r="K249" s="38"/>
      <c r="L249" s="2"/>
      <c r="M249" s="4"/>
      <c r="N249" s="4" t="str">
        <f>IFERROR(VLOOKUP(F249,'Validation (Micron)'!A:I,9,0),"")</f>
        <v/>
      </c>
      <c r="O249" s="4" t="str">
        <f>IFERROR(VLOOKUP(F249,'Item master'!A:C,3,0),"")</f>
        <v/>
      </c>
      <c r="P249" s="4" t="str">
        <f>IFERROR(VLOOKUP(F249,'Item master'!A:E,5,0),"")</f>
        <v/>
      </c>
      <c r="Q249" s="15" t="str">
        <f t="shared" si="5"/>
        <v/>
      </c>
      <c r="R249" s="15" t="e">
        <f>VLOOKUP(Q249,'Validation (Micron)'!#REF!,1,0)</f>
        <v>#REF!</v>
      </c>
      <c r="S249" s="4" t="str">
        <f>IFERROR(VLOOKUP(F249,'Validation (Micron)'!A:K,11,0),"")</f>
        <v/>
      </c>
      <c r="T249" s="4" t="str">
        <f>IFERROR(VLOOKUP(F249,'Validation (Micron)'!A:J,10,0),"")</f>
        <v/>
      </c>
    </row>
    <row r="250" spans="1:20" x14ac:dyDescent="0.3">
      <c r="A250" s="4">
        <v>248</v>
      </c>
      <c r="B250" s="4"/>
      <c r="C250" s="4"/>
      <c r="D250" s="4"/>
      <c r="E250" s="2"/>
      <c r="F250" s="35"/>
      <c r="G250" s="35"/>
      <c r="H250" s="35"/>
      <c r="I250" s="2"/>
      <c r="J250" s="2"/>
      <c r="K250" s="38"/>
      <c r="L250" s="2"/>
      <c r="M250" s="4"/>
      <c r="N250" s="4" t="str">
        <f>IFERROR(VLOOKUP(F250,'Validation (Micron)'!A:I,9,0),"")</f>
        <v/>
      </c>
      <c r="O250" s="4" t="str">
        <f>IFERROR(VLOOKUP(F250,'Item master'!A:C,3,0),"")</f>
        <v/>
      </c>
      <c r="P250" s="4" t="str">
        <f>IFERROR(VLOOKUP(F250,'Item master'!A:E,5,0),"")</f>
        <v/>
      </c>
      <c r="Q250" s="15" t="str">
        <f t="shared" si="5"/>
        <v/>
      </c>
      <c r="R250" s="15" t="e">
        <f>VLOOKUP(Q250,'Validation (Micron)'!#REF!,1,0)</f>
        <v>#REF!</v>
      </c>
      <c r="S250" s="4" t="str">
        <f>IFERROR(VLOOKUP(F250,'Validation (Micron)'!A:K,11,0),"")</f>
        <v/>
      </c>
      <c r="T250" s="4" t="str">
        <f>IFERROR(VLOOKUP(F250,'Validation (Micron)'!A:J,10,0),"")</f>
        <v/>
      </c>
    </row>
    <row r="251" spans="1:20" x14ac:dyDescent="0.3">
      <c r="A251" s="4">
        <v>249</v>
      </c>
      <c r="B251" s="4"/>
      <c r="C251" s="4"/>
      <c r="D251" s="4"/>
      <c r="E251" s="2"/>
      <c r="F251" s="35"/>
      <c r="G251" s="35"/>
      <c r="H251" s="35"/>
      <c r="I251" s="2"/>
      <c r="J251" s="2"/>
      <c r="K251" s="38"/>
      <c r="L251" s="2"/>
      <c r="M251" s="4"/>
      <c r="N251" s="4" t="str">
        <f>IFERROR(VLOOKUP(F251,'Validation (Micron)'!A:I,9,0),"")</f>
        <v/>
      </c>
      <c r="O251" s="4" t="str">
        <f>IFERROR(VLOOKUP(F251,'Item master'!A:C,3,0),"")</f>
        <v/>
      </c>
      <c r="P251" s="4" t="str">
        <f>IFERROR(VLOOKUP(F251,'Item master'!A:E,5,0),"")</f>
        <v/>
      </c>
      <c r="Q251" s="15" t="str">
        <f t="shared" si="5"/>
        <v/>
      </c>
      <c r="R251" s="15" t="e">
        <f>VLOOKUP(Q251,'Validation (Micron)'!#REF!,1,0)</f>
        <v>#REF!</v>
      </c>
      <c r="S251" s="4" t="str">
        <f>IFERROR(VLOOKUP(F251,'Validation (Micron)'!A:K,11,0),"")</f>
        <v/>
      </c>
      <c r="T251" s="4" t="str">
        <f>IFERROR(VLOOKUP(F251,'Validation (Micron)'!A:J,10,0),"")</f>
        <v/>
      </c>
    </row>
    <row r="252" spans="1:20" x14ac:dyDescent="0.3">
      <c r="A252" s="4">
        <v>250</v>
      </c>
      <c r="B252" s="4"/>
      <c r="C252" s="4"/>
      <c r="D252" s="4"/>
      <c r="E252" s="2"/>
      <c r="F252" s="35"/>
      <c r="G252" s="35"/>
      <c r="H252" s="35"/>
      <c r="I252" s="2"/>
      <c r="J252" s="2"/>
      <c r="K252" s="38"/>
      <c r="L252" s="2"/>
      <c r="M252" s="4"/>
      <c r="N252" s="4" t="str">
        <f>IFERROR(VLOOKUP(F252,'Validation (Micron)'!A:I,9,0),"")</f>
        <v/>
      </c>
      <c r="O252" s="4" t="str">
        <f>IFERROR(VLOOKUP(F252,'Item master'!A:C,3,0),"")</f>
        <v/>
      </c>
      <c r="P252" s="4" t="str">
        <f>IFERROR(VLOOKUP(F252,'Item master'!A:E,5,0),"")</f>
        <v/>
      </c>
      <c r="Q252" s="15" t="str">
        <f t="shared" si="5"/>
        <v/>
      </c>
      <c r="R252" s="15" t="e">
        <f>VLOOKUP(Q252,'Validation (Micron)'!#REF!,1,0)</f>
        <v>#REF!</v>
      </c>
      <c r="S252" s="4" t="str">
        <f>IFERROR(VLOOKUP(F252,'Validation (Micron)'!A:K,11,0),"")</f>
        <v/>
      </c>
      <c r="T252" s="4" t="str">
        <f>IFERROR(VLOOKUP(F252,'Validation (Micron)'!A:J,10,0),"")</f>
        <v/>
      </c>
    </row>
    <row r="253" spans="1:20" x14ac:dyDescent="0.3">
      <c r="A253" s="32">
        <v>251</v>
      </c>
      <c r="B253" s="4"/>
      <c r="C253" s="33"/>
      <c r="D253" s="4"/>
      <c r="E253" s="2"/>
      <c r="F253" s="35"/>
      <c r="G253" s="35"/>
      <c r="H253" s="35"/>
      <c r="I253" s="2"/>
      <c r="J253" s="2"/>
      <c r="K253" s="38"/>
      <c r="L253" s="2"/>
      <c r="M253" s="4"/>
      <c r="N253" s="4" t="str">
        <f>IFERROR(VLOOKUP(F253,'Validation (Micron)'!A:I,9,0),"")</f>
        <v/>
      </c>
      <c r="O253" s="4" t="str">
        <f>IFERROR(VLOOKUP(F253,'Item master'!A:C,3,0),"")</f>
        <v/>
      </c>
      <c r="P253" s="4" t="str">
        <f>IFERROR(VLOOKUP(F253,'Item master'!A:E,5,0),"")</f>
        <v/>
      </c>
      <c r="Q253" s="15" t="str">
        <f t="shared" si="5"/>
        <v/>
      </c>
      <c r="R253" s="15" t="e">
        <f>VLOOKUP(Q253,'Validation (Micron)'!#REF!,1,0)</f>
        <v>#REF!</v>
      </c>
      <c r="S253" s="4" t="str">
        <f>IFERROR(VLOOKUP(F253,'Validation (Micron)'!A:K,11,0),"")</f>
        <v/>
      </c>
      <c r="T253" s="4" t="str">
        <f>IFERROR(VLOOKUP(F253,'Validation (Micron)'!A:J,10,0),"")</f>
        <v/>
      </c>
    </row>
    <row r="254" spans="1:20" x14ac:dyDescent="0.3">
      <c r="A254" s="4">
        <v>252</v>
      </c>
      <c r="B254" s="4"/>
      <c r="C254" s="4"/>
      <c r="D254" s="4"/>
      <c r="E254" s="2"/>
      <c r="F254" s="35"/>
      <c r="G254" s="35"/>
      <c r="H254" s="35"/>
      <c r="I254" s="2"/>
      <c r="J254" s="2"/>
      <c r="K254" s="38"/>
      <c r="L254" s="2"/>
      <c r="M254" s="4"/>
      <c r="N254" s="4" t="str">
        <f>IFERROR(VLOOKUP(F254,'Validation (Micron)'!A:I,9,0),"")</f>
        <v/>
      </c>
      <c r="O254" s="4" t="str">
        <f>IFERROR(VLOOKUP(F254,'Item master'!A:C,3,0),"")</f>
        <v/>
      </c>
      <c r="P254" s="4" t="str">
        <f>IFERROR(VLOOKUP(F254,'Item master'!A:E,5,0),"")</f>
        <v/>
      </c>
      <c r="Q254" s="15" t="str">
        <f t="shared" si="5"/>
        <v/>
      </c>
      <c r="R254" s="15" t="e">
        <f>VLOOKUP(Q254,'Validation (Micron)'!#REF!,1,0)</f>
        <v>#REF!</v>
      </c>
      <c r="S254" s="4" t="str">
        <f>IFERROR(VLOOKUP(F254,'Validation (Micron)'!A:K,11,0),"")</f>
        <v/>
      </c>
      <c r="T254" s="4" t="str">
        <f>IFERROR(VLOOKUP(F254,'Validation (Micron)'!A:J,10,0),"")</f>
        <v/>
      </c>
    </row>
    <row r="255" spans="1:20" x14ac:dyDescent="0.3">
      <c r="A255" s="4">
        <v>253</v>
      </c>
      <c r="B255" s="4"/>
      <c r="C255" s="4"/>
      <c r="D255" s="4"/>
      <c r="E255" s="2"/>
      <c r="F255" s="35"/>
      <c r="G255" s="35"/>
      <c r="H255" s="35"/>
      <c r="I255" s="2"/>
      <c r="J255" s="2"/>
      <c r="K255" s="38"/>
      <c r="L255" s="2"/>
      <c r="M255" s="4"/>
      <c r="N255" s="4" t="str">
        <f>IFERROR(VLOOKUP(F255,'Validation (Micron)'!A:I,9,0),"")</f>
        <v/>
      </c>
      <c r="O255" s="4" t="str">
        <f>IFERROR(VLOOKUP(F255,'Item master'!A:C,3,0),"")</f>
        <v/>
      </c>
      <c r="P255" s="4" t="str">
        <f>IFERROR(VLOOKUP(F255,'Item master'!A:E,5,0),"")</f>
        <v/>
      </c>
      <c r="Q255" s="15" t="str">
        <f t="shared" si="5"/>
        <v/>
      </c>
      <c r="R255" s="15" t="e">
        <f>VLOOKUP(Q255,'Validation (Micron)'!#REF!,1,0)</f>
        <v>#REF!</v>
      </c>
      <c r="S255" s="4" t="str">
        <f>IFERROR(VLOOKUP(F255,'Validation (Micron)'!A:K,11,0),"")</f>
        <v/>
      </c>
      <c r="T255" s="4" t="str">
        <f>IFERROR(VLOOKUP(F255,'Validation (Micron)'!A:J,10,0),"")</f>
        <v/>
      </c>
    </row>
    <row r="256" spans="1:20" x14ac:dyDescent="0.3">
      <c r="A256" s="4">
        <v>254</v>
      </c>
      <c r="B256" s="4"/>
      <c r="C256" s="4"/>
      <c r="D256" s="4"/>
      <c r="E256" s="2"/>
      <c r="F256" s="35"/>
      <c r="G256" s="35"/>
      <c r="H256" s="35"/>
      <c r="I256" s="2"/>
      <c r="J256" s="2"/>
      <c r="K256" s="38"/>
      <c r="L256" s="2"/>
      <c r="M256" s="4"/>
      <c r="N256" s="4" t="str">
        <f>IFERROR(VLOOKUP(F256,'Validation (Micron)'!A:I,9,0),"")</f>
        <v/>
      </c>
      <c r="O256" s="4" t="str">
        <f>IFERROR(VLOOKUP(F256,'Item master'!A:C,3,0),"")</f>
        <v/>
      </c>
      <c r="P256" s="4" t="str">
        <f>IFERROR(VLOOKUP(F256,'Item master'!A:E,5,0),"")</f>
        <v/>
      </c>
      <c r="Q256" s="15" t="str">
        <f t="shared" si="5"/>
        <v/>
      </c>
      <c r="R256" s="15" t="e">
        <f>VLOOKUP(Q256,'Validation (Micron)'!#REF!,1,0)</f>
        <v>#REF!</v>
      </c>
      <c r="S256" s="4" t="str">
        <f>IFERROR(VLOOKUP(F256,'Validation (Micron)'!A:K,11,0),"")</f>
        <v/>
      </c>
      <c r="T256" s="4" t="str">
        <f>IFERROR(VLOOKUP(F256,'Validation (Micron)'!A:J,10,0),"")</f>
        <v/>
      </c>
    </row>
    <row r="257" spans="1:20" x14ac:dyDescent="0.3">
      <c r="A257" s="4">
        <v>255</v>
      </c>
      <c r="B257" s="4"/>
      <c r="C257" s="4"/>
      <c r="D257" s="4"/>
      <c r="E257" s="2"/>
      <c r="F257" s="35"/>
      <c r="G257" s="35"/>
      <c r="H257" s="35"/>
      <c r="I257" s="2"/>
      <c r="J257" s="2"/>
      <c r="K257" s="38"/>
      <c r="L257" s="2"/>
      <c r="M257" s="4"/>
      <c r="N257" s="4" t="str">
        <f>IFERROR(VLOOKUP(F257,'Validation (Micron)'!A:I,9,0),"")</f>
        <v/>
      </c>
      <c r="O257" s="4" t="str">
        <f>IFERROR(VLOOKUP(F257,'Item master'!A:C,3,0),"")</f>
        <v/>
      </c>
      <c r="P257" s="4" t="str">
        <f>IFERROR(VLOOKUP(F257,'Item master'!A:E,5,0),"")</f>
        <v/>
      </c>
      <c r="Q257" s="15" t="str">
        <f t="shared" si="5"/>
        <v/>
      </c>
      <c r="R257" s="15" t="e">
        <f>VLOOKUP(Q257,'Validation (Micron)'!#REF!,1,0)</f>
        <v>#REF!</v>
      </c>
      <c r="S257" s="4" t="str">
        <f>IFERROR(VLOOKUP(F257,'Validation (Micron)'!A:K,11,0),"")</f>
        <v/>
      </c>
      <c r="T257" s="4" t="str">
        <f>IFERROR(VLOOKUP(F257,'Validation (Micron)'!A:J,10,0),"")</f>
        <v/>
      </c>
    </row>
    <row r="258" spans="1:20" x14ac:dyDescent="0.3">
      <c r="A258" s="4">
        <v>256</v>
      </c>
      <c r="B258" s="4"/>
      <c r="C258" s="4"/>
      <c r="D258" s="4"/>
      <c r="E258" s="2"/>
      <c r="F258" s="35"/>
      <c r="G258" s="35"/>
      <c r="H258" s="35"/>
      <c r="I258" s="2"/>
      <c r="J258" s="2"/>
      <c r="K258" s="38"/>
      <c r="L258" s="2"/>
      <c r="M258" s="4"/>
      <c r="N258" s="4" t="str">
        <f>IFERROR(VLOOKUP(F258,'Validation (Micron)'!A:I,9,0),"")</f>
        <v/>
      </c>
      <c r="O258" s="4" t="str">
        <f>IFERROR(VLOOKUP(F258,'Item master'!A:C,3,0),"")</f>
        <v/>
      </c>
      <c r="P258" s="4" t="str">
        <f>IFERROR(VLOOKUP(F258,'Item master'!A:E,5,0),"")</f>
        <v/>
      </c>
      <c r="Q258" s="15" t="str">
        <f t="shared" si="5"/>
        <v/>
      </c>
      <c r="R258" s="15" t="e">
        <f>VLOOKUP(Q258,'Validation (Micron)'!#REF!,1,0)</f>
        <v>#REF!</v>
      </c>
      <c r="S258" s="4" t="str">
        <f>IFERROR(VLOOKUP(F258,'Validation (Micron)'!A:K,11,0),"")</f>
        <v/>
      </c>
      <c r="T258" s="4" t="str">
        <f>IFERROR(VLOOKUP(F258,'Validation (Micron)'!A:J,10,0),"")</f>
        <v/>
      </c>
    </row>
    <row r="259" spans="1:20" x14ac:dyDescent="0.3">
      <c r="A259" s="4">
        <v>257</v>
      </c>
      <c r="B259" s="4"/>
      <c r="C259" s="4"/>
      <c r="D259" s="4"/>
      <c r="E259" s="2"/>
      <c r="F259" s="35"/>
      <c r="G259" s="35"/>
      <c r="H259" s="35"/>
      <c r="I259" s="2"/>
      <c r="J259" s="2"/>
      <c r="K259" s="38"/>
      <c r="L259" s="2"/>
      <c r="M259" s="4"/>
      <c r="N259" s="4" t="str">
        <f>IFERROR(VLOOKUP(F259,'Validation (Micron)'!A:I,9,0),"")</f>
        <v/>
      </c>
      <c r="O259" s="4" t="str">
        <f>IFERROR(VLOOKUP(F259,'Item master'!A:C,3,0),"")</f>
        <v/>
      </c>
      <c r="P259" s="4" t="str">
        <f>IFERROR(VLOOKUP(F259,'Item master'!A:E,5,0),"")</f>
        <v/>
      </c>
      <c r="Q259" s="15" t="str">
        <f t="shared" ref="Q259:Q298" si="6">CONCATENATE(F259,G259,H259)</f>
        <v/>
      </c>
      <c r="R259" s="15" t="e">
        <f>VLOOKUP(Q259,'Validation (Micron)'!#REF!,1,0)</f>
        <v>#REF!</v>
      </c>
      <c r="S259" s="4" t="str">
        <f>IFERROR(VLOOKUP(F259,'Validation (Micron)'!A:K,11,0),"")</f>
        <v/>
      </c>
      <c r="T259" s="4" t="str">
        <f>IFERROR(VLOOKUP(F259,'Validation (Micron)'!A:J,10,0),"")</f>
        <v/>
      </c>
    </row>
    <row r="260" spans="1:20" x14ac:dyDescent="0.3">
      <c r="A260" s="4">
        <v>258</v>
      </c>
      <c r="B260" s="4"/>
      <c r="C260" s="4"/>
      <c r="D260" s="4"/>
      <c r="E260" s="2"/>
      <c r="F260" s="35"/>
      <c r="G260" s="35"/>
      <c r="H260" s="35"/>
      <c r="I260" s="2"/>
      <c r="J260" s="2"/>
      <c r="K260" s="38"/>
      <c r="L260" s="2"/>
      <c r="M260" s="4"/>
      <c r="N260" s="4" t="str">
        <f>IFERROR(VLOOKUP(F260,'Validation (Micron)'!A:I,9,0),"")</f>
        <v/>
      </c>
      <c r="O260" s="4" t="str">
        <f>IFERROR(VLOOKUP(F260,'Item master'!A:C,3,0),"")</f>
        <v/>
      </c>
      <c r="P260" s="4" t="str">
        <f>IFERROR(VLOOKUP(F260,'Item master'!A:E,5,0),"")</f>
        <v/>
      </c>
      <c r="Q260" s="15" t="str">
        <f t="shared" si="6"/>
        <v/>
      </c>
      <c r="R260" s="15" t="e">
        <f>VLOOKUP(Q260,'Validation (Micron)'!#REF!,1,0)</f>
        <v>#REF!</v>
      </c>
      <c r="S260" s="4" t="str">
        <f>IFERROR(VLOOKUP(F260,'Validation (Micron)'!A:K,11,0),"")</f>
        <v/>
      </c>
      <c r="T260" s="4" t="str">
        <f>IFERROR(VLOOKUP(F260,'Validation (Micron)'!A:J,10,0),"")</f>
        <v/>
      </c>
    </row>
    <row r="261" spans="1:20" x14ac:dyDescent="0.3">
      <c r="A261" s="4">
        <v>259</v>
      </c>
      <c r="B261" s="4"/>
      <c r="C261" s="4"/>
      <c r="D261" s="4"/>
      <c r="E261" s="2"/>
      <c r="F261" s="35"/>
      <c r="G261" s="35"/>
      <c r="H261" s="35"/>
      <c r="I261" s="2"/>
      <c r="J261" s="2"/>
      <c r="K261" s="38"/>
      <c r="L261" s="2"/>
      <c r="M261" s="4"/>
      <c r="N261" s="4" t="str">
        <f>IFERROR(VLOOKUP(F261,'Validation (Micron)'!A:I,9,0),"")</f>
        <v/>
      </c>
      <c r="O261" s="4" t="str">
        <f>IFERROR(VLOOKUP(F261,'Item master'!A:C,3,0),"")</f>
        <v/>
      </c>
      <c r="P261" s="4" t="str">
        <f>IFERROR(VLOOKUP(F261,'Item master'!A:E,5,0),"")</f>
        <v/>
      </c>
      <c r="Q261" s="15" t="str">
        <f t="shared" si="6"/>
        <v/>
      </c>
      <c r="R261" s="15" t="e">
        <f>VLOOKUP(Q261,'Validation (Micron)'!#REF!,1,0)</f>
        <v>#REF!</v>
      </c>
      <c r="S261" s="4" t="str">
        <f>IFERROR(VLOOKUP(F261,'Validation (Micron)'!A:K,11,0),"")</f>
        <v/>
      </c>
      <c r="T261" s="4" t="str">
        <f>IFERROR(VLOOKUP(F261,'Validation (Micron)'!A:J,10,0),"")</f>
        <v/>
      </c>
    </row>
    <row r="262" spans="1:20" x14ac:dyDescent="0.3">
      <c r="A262" s="4">
        <v>260</v>
      </c>
      <c r="B262" s="4"/>
      <c r="C262" s="4"/>
      <c r="D262" s="4"/>
      <c r="E262" s="2"/>
      <c r="F262" s="35"/>
      <c r="G262" s="35"/>
      <c r="H262" s="35"/>
      <c r="I262" s="2"/>
      <c r="J262" s="2"/>
      <c r="K262" s="38"/>
      <c r="L262" s="2"/>
      <c r="M262" s="4"/>
      <c r="N262" s="4" t="str">
        <f>IFERROR(VLOOKUP(F262,'Validation (Micron)'!A:I,9,0),"")</f>
        <v/>
      </c>
      <c r="O262" s="4" t="str">
        <f>IFERROR(VLOOKUP(F262,'Item master'!A:C,3,0),"")</f>
        <v/>
      </c>
      <c r="P262" s="4" t="str">
        <f>IFERROR(VLOOKUP(F262,'Item master'!A:E,5,0),"")</f>
        <v/>
      </c>
      <c r="Q262" s="15" t="str">
        <f t="shared" si="6"/>
        <v/>
      </c>
      <c r="R262" s="15" t="e">
        <f>VLOOKUP(Q262,'Validation (Micron)'!#REF!,1,0)</f>
        <v>#REF!</v>
      </c>
      <c r="S262" s="4" t="str">
        <f>IFERROR(VLOOKUP(F262,'Validation (Micron)'!A:K,11,0),"")</f>
        <v/>
      </c>
      <c r="T262" s="4" t="str">
        <f>IFERROR(VLOOKUP(F262,'Validation (Micron)'!A:J,10,0),"")</f>
        <v/>
      </c>
    </row>
    <row r="263" spans="1:20" x14ac:dyDescent="0.3">
      <c r="A263" s="32">
        <v>261</v>
      </c>
      <c r="B263" s="4"/>
      <c r="C263" s="4"/>
      <c r="D263" s="4"/>
      <c r="E263" s="2"/>
      <c r="F263" s="35"/>
      <c r="G263" s="35"/>
      <c r="H263" s="35"/>
      <c r="I263" s="2"/>
      <c r="J263" s="2"/>
      <c r="K263" s="38"/>
      <c r="L263" s="2"/>
      <c r="M263" s="4"/>
      <c r="N263" s="4" t="str">
        <f>IFERROR(VLOOKUP(F263,'Validation (Micron)'!A:I,9,0),"")</f>
        <v/>
      </c>
      <c r="O263" s="4" t="str">
        <f>IFERROR(VLOOKUP(F263,'Item master'!A:C,3,0),"")</f>
        <v/>
      </c>
      <c r="P263" s="4" t="str">
        <f>IFERROR(VLOOKUP(F263,'Item master'!A:E,5,0),"")</f>
        <v/>
      </c>
      <c r="Q263" s="15" t="str">
        <f t="shared" si="6"/>
        <v/>
      </c>
      <c r="R263" s="15" t="e">
        <f>VLOOKUP(Q263,'Validation (Micron)'!#REF!,1,0)</f>
        <v>#REF!</v>
      </c>
      <c r="S263" s="4" t="str">
        <f>IFERROR(VLOOKUP(F263,'Validation (Micron)'!A:K,11,0),"")</f>
        <v/>
      </c>
      <c r="T263" s="4" t="str">
        <f>IFERROR(VLOOKUP(F263,'Validation (Micron)'!A:J,10,0),"")</f>
        <v/>
      </c>
    </row>
    <row r="264" spans="1:20" x14ac:dyDescent="0.3">
      <c r="A264" s="4">
        <v>262</v>
      </c>
      <c r="B264" s="4"/>
      <c r="C264" s="4"/>
      <c r="D264" s="4"/>
      <c r="E264" s="2"/>
      <c r="F264" s="35"/>
      <c r="G264" s="35"/>
      <c r="H264" s="35"/>
      <c r="I264" s="2"/>
      <c r="J264" s="2"/>
      <c r="K264" s="38"/>
      <c r="L264" s="2"/>
      <c r="M264" s="4"/>
      <c r="N264" s="4" t="str">
        <f>IFERROR(VLOOKUP(F264,'Validation (Micron)'!A:I,9,0),"")</f>
        <v/>
      </c>
      <c r="O264" s="4" t="str">
        <f>IFERROR(VLOOKUP(F264,'Item master'!A:C,3,0),"")</f>
        <v/>
      </c>
      <c r="P264" s="4" t="str">
        <f>IFERROR(VLOOKUP(F264,'Item master'!A:E,5,0),"")</f>
        <v/>
      </c>
      <c r="Q264" s="15" t="str">
        <f t="shared" si="6"/>
        <v/>
      </c>
      <c r="R264" s="15" t="e">
        <f>VLOOKUP(Q264,'Validation (Micron)'!#REF!,1,0)</f>
        <v>#REF!</v>
      </c>
      <c r="S264" s="4" t="str">
        <f>IFERROR(VLOOKUP(F264,'Validation (Micron)'!A:K,11,0),"")</f>
        <v/>
      </c>
      <c r="T264" s="4" t="str">
        <f>IFERROR(VLOOKUP(F264,'Validation (Micron)'!A:J,10,0),"")</f>
        <v/>
      </c>
    </row>
    <row r="265" spans="1:20" x14ac:dyDescent="0.3">
      <c r="A265" s="4">
        <v>263</v>
      </c>
      <c r="B265" s="4"/>
      <c r="C265" s="4"/>
      <c r="D265" s="4"/>
      <c r="E265" s="2"/>
      <c r="F265" s="35"/>
      <c r="G265" s="35"/>
      <c r="H265" s="35"/>
      <c r="I265" s="2"/>
      <c r="J265" s="2"/>
      <c r="K265" s="38"/>
      <c r="L265" s="2"/>
      <c r="M265" s="4"/>
      <c r="N265" s="4" t="str">
        <f>IFERROR(VLOOKUP(F265,'Validation (Micron)'!A:I,9,0),"")</f>
        <v/>
      </c>
      <c r="O265" s="4" t="str">
        <f>IFERROR(VLOOKUP(F265,'Item master'!A:C,3,0),"")</f>
        <v/>
      </c>
      <c r="P265" s="4" t="str">
        <f>IFERROR(VLOOKUP(F265,'Item master'!A:E,5,0),"")</f>
        <v/>
      </c>
      <c r="Q265" s="15" t="str">
        <f t="shared" si="6"/>
        <v/>
      </c>
      <c r="R265" s="15" t="e">
        <f>VLOOKUP(Q265,'Validation (Micron)'!#REF!,1,0)</f>
        <v>#REF!</v>
      </c>
      <c r="S265" s="4" t="str">
        <f>IFERROR(VLOOKUP(F265,'Validation (Micron)'!A:K,11,0),"")</f>
        <v/>
      </c>
      <c r="T265" s="4" t="str">
        <f>IFERROR(VLOOKUP(F265,'Validation (Micron)'!A:J,10,0),"")</f>
        <v/>
      </c>
    </row>
    <row r="266" spans="1:20" x14ac:dyDescent="0.3">
      <c r="A266" s="4">
        <v>264</v>
      </c>
      <c r="B266" s="4"/>
      <c r="C266" s="4"/>
      <c r="D266" s="4"/>
      <c r="E266" s="2"/>
      <c r="F266" s="35"/>
      <c r="G266" s="35"/>
      <c r="H266" s="35"/>
      <c r="I266" s="2"/>
      <c r="J266" s="2"/>
      <c r="K266" s="38"/>
      <c r="L266" s="2"/>
      <c r="M266" s="4"/>
      <c r="N266" s="4" t="str">
        <f>IFERROR(VLOOKUP(F266,'Validation (Micron)'!A:I,9,0),"")</f>
        <v/>
      </c>
      <c r="O266" s="4" t="str">
        <f>IFERROR(VLOOKUP(F266,'Item master'!A:C,3,0),"")</f>
        <v/>
      </c>
      <c r="P266" s="4" t="str">
        <f>IFERROR(VLOOKUP(F266,'Item master'!A:E,5,0),"")</f>
        <v/>
      </c>
      <c r="Q266" s="15" t="str">
        <f t="shared" si="6"/>
        <v/>
      </c>
      <c r="R266" s="15" t="e">
        <f>VLOOKUP(Q266,'Validation (Micron)'!#REF!,1,0)</f>
        <v>#REF!</v>
      </c>
      <c r="S266" s="4" t="str">
        <f>IFERROR(VLOOKUP(F266,'Validation (Micron)'!A:K,11,0),"")</f>
        <v/>
      </c>
      <c r="T266" s="4" t="str">
        <f>IFERROR(VLOOKUP(F266,'Validation (Micron)'!A:J,10,0),"")</f>
        <v/>
      </c>
    </row>
    <row r="267" spans="1:20" x14ac:dyDescent="0.3">
      <c r="A267" s="4">
        <v>265</v>
      </c>
      <c r="B267" s="4"/>
      <c r="C267" s="4"/>
      <c r="D267" s="4"/>
      <c r="E267" s="2"/>
      <c r="F267" s="35"/>
      <c r="G267" s="35"/>
      <c r="H267" s="35"/>
      <c r="I267" s="2"/>
      <c r="J267" s="2"/>
      <c r="K267" s="38"/>
      <c r="L267" s="2"/>
      <c r="M267" s="4"/>
      <c r="N267" s="4" t="str">
        <f>IFERROR(VLOOKUP(F267,'Validation (Micron)'!A:I,9,0),"")</f>
        <v/>
      </c>
      <c r="O267" s="4" t="str">
        <f>IFERROR(VLOOKUP(F267,'Item master'!A:C,3,0),"")</f>
        <v/>
      </c>
      <c r="P267" s="4" t="str">
        <f>IFERROR(VLOOKUP(F267,'Item master'!A:E,5,0),"")</f>
        <v/>
      </c>
      <c r="Q267" s="15" t="str">
        <f t="shared" si="6"/>
        <v/>
      </c>
      <c r="R267" s="15" t="e">
        <f>VLOOKUP(Q267,'Validation (Micron)'!#REF!,1,0)</f>
        <v>#REF!</v>
      </c>
      <c r="S267" s="4" t="str">
        <f>IFERROR(VLOOKUP(F267,'Validation (Micron)'!A:K,11,0),"")</f>
        <v/>
      </c>
      <c r="T267" s="4" t="str">
        <f>IFERROR(VLOOKUP(F267,'Validation (Micron)'!A:J,10,0),"")</f>
        <v/>
      </c>
    </row>
    <row r="268" spans="1:20" x14ac:dyDescent="0.3">
      <c r="A268" s="4">
        <v>266</v>
      </c>
      <c r="B268" s="4"/>
      <c r="C268" s="4"/>
      <c r="D268" s="4"/>
      <c r="E268" s="2"/>
      <c r="F268" s="35"/>
      <c r="G268" s="35"/>
      <c r="H268" s="35"/>
      <c r="I268" s="2"/>
      <c r="J268" s="2"/>
      <c r="K268" s="38"/>
      <c r="L268" s="2"/>
      <c r="M268" s="4"/>
      <c r="N268" s="4" t="str">
        <f>IFERROR(VLOOKUP(F268,'Validation (Micron)'!A:I,9,0),"")</f>
        <v/>
      </c>
      <c r="O268" s="4" t="str">
        <f>IFERROR(VLOOKUP(F268,'Item master'!A:C,3,0),"")</f>
        <v/>
      </c>
      <c r="P268" s="4" t="str">
        <f>IFERROR(VLOOKUP(F268,'Item master'!A:E,5,0),"")</f>
        <v/>
      </c>
      <c r="Q268" s="15" t="str">
        <f t="shared" si="6"/>
        <v/>
      </c>
      <c r="R268" s="15" t="e">
        <f>VLOOKUP(Q268,'Validation (Micron)'!#REF!,1,0)</f>
        <v>#REF!</v>
      </c>
      <c r="S268" s="4" t="str">
        <f>IFERROR(VLOOKUP(F268,'Validation (Micron)'!A:K,11,0),"")</f>
        <v/>
      </c>
      <c r="T268" s="4" t="str">
        <f>IFERROR(VLOOKUP(F268,'Validation (Micron)'!A:J,10,0),"")</f>
        <v/>
      </c>
    </row>
    <row r="269" spans="1:20" x14ac:dyDescent="0.3">
      <c r="A269" s="4">
        <v>267</v>
      </c>
      <c r="B269" s="4"/>
      <c r="C269" s="4"/>
      <c r="D269" s="4"/>
      <c r="E269" s="2"/>
      <c r="F269" s="35"/>
      <c r="G269" s="35"/>
      <c r="H269" s="35"/>
      <c r="I269" s="2"/>
      <c r="J269" s="2"/>
      <c r="K269" s="38"/>
      <c r="L269" s="2"/>
      <c r="M269" s="4"/>
      <c r="N269" s="4" t="str">
        <f>IFERROR(VLOOKUP(F269,'Validation (Micron)'!A:I,9,0),"")</f>
        <v/>
      </c>
      <c r="O269" s="4" t="str">
        <f>IFERROR(VLOOKUP(F269,'Item master'!A:C,3,0),"")</f>
        <v/>
      </c>
      <c r="P269" s="4" t="str">
        <f>IFERROR(VLOOKUP(F269,'Item master'!A:E,5,0),"")</f>
        <v/>
      </c>
      <c r="Q269" s="15" t="str">
        <f t="shared" si="6"/>
        <v/>
      </c>
      <c r="R269" s="15" t="e">
        <f>VLOOKUP(Q269,'Validation (Micron)'!#REF!,1,0)</f>
        <v>#REF!</v>
      </c>
      <c r="S269" s="4" t="str">
        <f>IFERROR(VLOOKUP(F269,'Validation (Micron)'!A:K,11,0),"")</f>
        <v/>
      </c>
      <c r="T269" s="4" t="str">
        <f>IFERROR(VLOOKUP(F269,'Validation (Micron)'!A:J,10,0),"")</f>
        <v/>
      </c>
    </row>
    <row r="270" spans="1:20" x14ac:dyDescent="0.3">
      <c r="A270" s="4">
        <v>268</v>
      </c>
      <c r="B270" s="4"/>
      <c r="C270" s="4"/>
      <c r="D270" s="4"/>
      <c r="E270" s="2"/>
      <c r="F270" s="35"/>
      <c r="G270" s="35"/>
      <c r="H270" s="35"/>
      <c r="I270" s="2"/>
      <c r="J270" s="2"/>
      <c r="K270" s="38"/>
      <c r="L270" s="2"/>
      <c r="M270" s="4"/>
      <c r="N270" s="4" t="str">
        <f>IFERROR(VLOOKUP(F270,'Validation (Micron)'!A:I,9,0),"")</f>
        <v/>
      </c>
      <c r="O270" s="4" t="str">
        <f>IFERROR(VLOOKUP(F270,'Item master'!A:C,3,0),"")</f>
        <v/>
      </c>
      <c r="P270" s="4" t="str">
        <f>IFERROR(VLOOKUP(F270,'Item master'!A:E,5,0),"")</f>
        <v/>
      </c>
      <c r="Q270" s="15" t="str">
        <f t="shared" si="6"/>
        <v/>
      </c>
      <c r="R270" s="15" t="e">
        <f>VLOOKUP(Q270,'Validation (Micron)'!#REF!,1,0)</f>
        <v>#REF!</v>
      </c>
      <c r="S270" s="4" t="str">
        <f>IFERROR(VLOOKUP(F270,'Validation (Micron)'!A:K,11,0),"")</f>
        <v/>
      </c>
      <c r="T270" s="4" t="str">
        <f>IFERROR(VLOOKUP(F270,'Validation (Micron)'!A:J,10,0),"")</f>
        <v/>
      </c>
    </row>
    <row r="271" spans="1:20" x14ac:dyDescent="0.3">
      <c r="A271" s="4">
        <v>269</v>
      </c>
      <c r="B271" s="4"/>
      <c r="C271" s="4"/>
      <c r="D271" s="4"/>
      <c r="E271" s="2"/>
      <c r="F271" s="35"/>
      <c r="G271" s="35"/>
      <c r="H271" s="35"/>
      <c r="I271" s="2"/>
      <c r="J271" s="2"/>
      <c r="K271" s="38"/>
      <c r="L271" s="2"/>
      <c r="M271" s="4"/>
      <c r="N271" s="4" t="str">
        <f>IFERROR(VLOOKUP(F271,'Validation (Micron)'!A:I,9,0),"")</f>
        <v/>
      </c>
      <c r="O271" s="4" t="str">
        <f>IFERROR(VLOOKUP(F271,'Item master'!A:C,3,0),"")</f>
        <v/>
      </c>
      <c r="P271" s="4" t="str">
        <f>IFERROR(VLOOKUP(F271,'Item master'!A:E,5,0),"")</f>
        <v/>
      </c>
      <c r="Q271" s="15" t="str">
        <f t="shared" si="6"/>
        <v/>
      </c>
      <c r="R271" s="15" t="e">
        <f>VLOOKUP(Q271,'Validation (Micron)'!#REF!,1,0)</f>
        <v>#REF!</v>
      </c>
      <c r="S271" s="4" t="str">
        <f>IFERROR(VLOOKUP(F271,'Validation (Micron)'!A:K,11,0),"")</f>
        <v/>
      </c>
      <c r="T271" s="4" t="str">
        <f>IFERROR(VLOOKUP(F271,'Validation (Micron)'!A:J,10,0),"")</f>
        <v/>
      </c>
    </row>
    <row r="272" spans="1:20" x14ac:dyDescent="0.3">
      <c r="A272" s="4">
        <v>270</v>
      </c>
      <c r="B272" s="4"/>
      <c r="C272" s="4"/>
      <c r="D272" s="4"/>
      <c r="E272" s="2"/>
      <c r="F272" s="35"/>
      <c r="G272" s="35"/>
      <c r="H272" s="35"/>
      <c r="I272" s="2"/>
      <c r="J272" s="2"/>
      <c r="K272" s="38"/>
      <c r="L272" s="2"/>
      <c r="M272" s="4"/>
      <c r="N272" s="4" t="str">
        <f>IFERROR(VLOOKUP(F272,'Validation (Micron)'!A:I,9,0),"")</f>
        <v/>
      </c>
      <c r="O272" s="4" t="str">
        <f>IFERROR(VLOOKUP(F272,'Item master'!A:C,3,0),"")</f>
        <v/>
      </c>
      <c r="P272" s="4" t="str">
        <f>IFERROR(VLOOKUP(F272,'Item master'!A:E,5,0),"")</f>
        <v/>
      </c>
      <c r="Q272" s="15" t="str">
        <f t="shared" si="6"/>
        <v/>
      </c>
      <c r="R272" s="15" t="e">
        <f>VLOOKUP(Q272,'Validation (Micron)'!#REF!,1,0)</f>
        <v>#REF!</v>
      </c>
      <c r="S272" s="4" t="str">
        <f>IFERROR(VLOOKUP(F272,'Validation (Micron)'!A:K,11,0),"")</f>
        <v/>
      </c>
      <c r="T272" s="4" t="str">
        <f>IFERROR(VLOOKUP(F272,'Validation (Micron)'!A:J,10,0),"")</f>
        <v/>
      </c>
    </row>
    <row r="273" spans="1:20" x14ac:dyDescent="0.3">
      <c r="A273" s="32">
        <v>271</v>
      </c>
      <c r="B273" s="4"/>
      <c r="C273" s="4"/>
      <c r="D273" s="4"/>
      <c r="E273" s="2"/>
      <c r="F273" s="35"/>
      <c r="G273" s="35"/>
      <c r="H273" s="35"/>
      <c r="I273" s="2"/>
      <c r="J273" s="2"/>
      <c r="K273" s="38"/>
      <c r="L273" s="2"/>
      <c r="M273" s="4"/>
      <c r="N273" s="4" t="str">
        <f>IFERROR(VLOOKUP(F273,'Validation (Micron)'!A:I,9,0),"")</f>
        <v/>
      </c>
      <c r="O273" s="4" t="str">
        <f>IFERROR(VLOOKUP(F273,'Item master'!A:C,3,0),"")</f>
        <v/>
      </c>
      <c r="P273" s="4" t="str">
        <f>IFERROR(VLOOKUP(F273,'Item master'!A:E,5,0),"")</f>
        <v/>
      </c>
      <c r="Q273" s="15" t="str">
        <f t="shared" si="6"/>
        <v/>
      </c>
      <c r="R273" s="15" t="e">
        <f>VLOOKUP(Q273,'Validation (Micron)'!#REF!,1,0)</f>
        <v>#REF!</v>
      </c>
      <c r="S273" s="4" t="str">
        <f>IFERROR(VLOOKUP(F273,'Validation (Micron)'!A:K,11,0),"")</f>
        <v/>
      </c>
      <c r="T273" s="4" t="str">
        <f>IFERROR(VLOOKUP(F273,'Validation (Micron)'!A:J,10,0),"")</f>
        <v/>
      </c>
    </row>
    <row r="274" spans="1:20" x14ac:dyDescent="0.3">
      <c r="A274" s="4">
        <v>272</v>
      </c>
      <c r="B274" s="4"/>
      <c r="C274" s="4"/>
      <c r="D274" s="4"/>
      <c r="E274" s="2"/>
      <c r="F274" s="35"/>
      <c r="G274" s="35"/>
      <c r="H274" s="35"/>
      <c r="I274" s="2"/>
      <c r="J274" s="2"/>
      <c r="K274" s="38"/>
      <c r="L274" s="2"/>
      <c r="M274" s="4"/>
      <c r="N274" s="4" t="str">
        <f>IFERROR(VLOOKUP(F274,'Validation (Micron)'!A:I,9,0),"")</f>
        <v/>
      </c>
      <c r="O274" s="4" t="str">
        <f>IFERROR(VLOOKUP(F274,'Item master'!A:C,3,0),"")</f>
        <v/>
      </c>
      <c r="P274" s="4" t="str">
        <f>IFERROR(VLOOKUP(F274,'Item master'!A:E,5,0),"")</f>
        <v/>
      </c>
      <c r="Q274" s="15" t="str">
        <f t="shared" si="6"/>
        <v/>
      </c>
      <c r="R274" s="15" t="e">
        <f>VLOOKUP(Q274,'Validation (Micron)'!#REF!,1,0)</f>
        <v>#REF!</v>
      </c>
      <c r="S274" s="4" t="str">
        <f>IFERROR(VLOOKUP(F274,'Validation (Micron)'!A:K,11,0),"")</f>
        <v/>
      </c>
      <c r="T274" s="4" t="str">
        <f>IFERROR(VLOOKUP(F274,'Validation (Micron)'!A:J,10,0),"")</f>
        <v/>
      </c>
    </row>
    <row r="275" spans="1:20" x14ac:dyDescent="0.3">
      <c r="A275" s="4">
        <v>273</v>
      </c>
      <c r="B275" s="4"/>
      <c r="C275" s="4"/>
      <c r="D275" s="4"/>
      <c r="E275" s="2"/>
      <c r="F275" s="35"/>
      <c r="G275" s="35"/>
      <c r="H275" s="35"/>
      <c r="I275" s="2"/>
      <c r="J275" s="2"/>
      <c r="K275" s="38"/>
      <c r="L275" s="2"/>
      <c r="M275" s="4"/>
      <c r="N275" s="4" t="str">
        <f>IFERROR(VLOOKUP(F275,'Validation (Micron)'!A:I,9,0),"")</f>
        <v/>
      </c>
      <c r="O275" s="4" t="str">
        <f>IFERROR(VLOOKUP(F275,'Item master'!A:C,3,0),"")</f>
        <v/>
      </c>
      <c r="P275" s="4" t="str">
        <f>IFERROR(VLOOKUP(F275,'Item master'!A:E,5,0),"")</f>
        <v/>
      </c>
      <c r="Q275" s="15" t="str">
        <f t="shared" si="6"/>
        <v/>
      </c>
      <c r="R275" s="15" t="e">
        <f>VLOOKUP(Q275,'Validation (Micron)'!#REF!,1,0)</f>
        <v>#REF!</v>
      </c>
      <c r="S275" s="4" t="str">
        <f>IFERROR(VLOOKUP(F275,'Validation (Micron)'!A:K,11,0),"")</f>
        <v/>
      </c>
      <c r="T275" s="4" t="str">
        <f>IFERROR(VLOOKUP(F275,'Validation (Micron)'!A:J,10,0),"")</f>
        <v/>
      </c>
    </row>
    <row r="276" spans="1:20" x14ac:dyDescent="0.3">
      <c r="A276" s="4">
        <v>274</v>
      </c>
      <c r="B276" s="4"/>
      <c r="C276" s="4"/>
      <c r="D276" s="4"/>
      <c r="E276" s="2"/>
      <c r="F276" s="35"/>
      <c r="G276" s="35"/>
      <c r="H276" s="35"/>
      <c r="I276" s="2"/>
      <c r="J276" s="2"/>
      <c r="K276" s="38"/>
      <c r="L276" s="2"/>
      <c r="M276" s="4"/>
      <c r="N276" s="4" t="str">
        <f>IFERROR(VLOOKUP(F276,'Validation (Micron)'!A:I,9,0),"")</f>
        <v/>
      </c>
      <c r="O276" s="4" t="str">
        <f>IFERROR(VLOOKUP(F276,'Item master'!A:C,3,0),"")</f>
        <v/>
      </c>
      <c r="P276" s="4" t="str">
        <f>IFERROR(VLOOKUP(F276,'Item master'!A:E,5,0),"")</f>
        <v/>
      </c>
      <c r="Q276" s="15" t="str">
        <f t="shared" si="6"/>
        <v/>
      </c>
      <c r="R276" s="15" t="e">
        <f>VLOOKUP(Q276,'Validation (Micron)'!#REF!,1,0)</f>
        <v>#REF!</v>
      </c>
      <c r="S276" s="4" t="str">
        <f>IFERROR(VLOOKUP(F276,'Validation (Micron)'!A:K,11,0),"")</f>
        <v/>
      </c>
      <c r="T276" s="4" t="str">
        <f>IFERROR(VLOOKUP(F276,'Validation (Micron)'!A:J,10,0),"")</f>
        <v/>
      </c>
    </row>
    <row r="277" spans="1:20" x14ac:dyDescent="0.3">
      <c r="A277" s="4">
        <v>275</v>
      </c>
      <c r="B277" s="4"/>
      <c r="C277" s="4"/>
      <c r="D277" s="4"/>
      <c r="E277" s="2"/>
      <c r="F277" s="35"/>
      <c r="G277" s="35"/>
      <c r="H277" s="35"/>
      <c r="I277" s="2"/>
      <c r="J277" s="2"/>
      <c r="K277" s="38"/>
      <c r="L277" s="2"/>
      <c r="M277" s="4"/>
      <c r="N277" s="4" t="str">
        <f>IFERROR(VLOOKUP(F277,'Validation (Micron)'!A:I,9,0),"")</f>
        <v/>
      </c>
      <c r="O277" s="4" t="str">
        <f>IFERROR(VLOOKUP(F277,'Item master'!A:C,3,0),"")</f>
        <v/>
      </c>
      <c r="P277" s="4" t="str">
        <f>IFERROR(VLOOKUP(F277,'Item master'!A:E,5,0),"")</f>
        <v/>
      </c>
      <c r="Q277" s="15" t="str">
        <f t="shared" si="6"/>
        <v/>
      </c>
      <c r="R277" s="15" t="e">
        <f>VLOOKUP(Q277,'Validation (Micron)'!#REF!,1,0)</f>
        <v>#REF!</v>
      </c>
      <c r="S277" s="4" t="str">
        <f>IFERROR(VLOOKUP(F277,'Validation (Micron)'!A:K,11,0),"")</f>
        <v/>
      </c>
      <c r="T277" s="4" t="str">
        <f>IFERROR(VLOOKUP(F277,'Validation (Micron)'!A:J,10,0),"")</f>
        <v/>
      </c>
    </row>
    <row r="278" spans="1:20" x14ac:dyDescent="0.3">
      <c r="A278" s="4">
        <v>276</v>
      </c>
      <c r="B278" s="4"/>
      <c r="C278" s="4"/>
      <c r="D278" s="4"/>
      <c r="E278" s="2"/>
      <c r="F278" s="35"/>
      <c r="G278" s="35"/>
      <c r="H278" s="35"/>
      <c r="I278" s="2"/>
      <c r="J278" s="2"/>
      <c r="K278" s="38"/>
      <c r="L278" s="2"/>
      <c r="M278" s="4"/>
      <c r="N278" s="4" t="str">
        <f>IFERROR(VLOOKUP(F278,'Validation (Micron)'!A:I,9,0),"")</f>
        <v/>
      </c>
      <c r="O278" s="4" t="str">
        <f>IFERROR(VLOOKUP(F278,'Item master'!A:C,3,0),"")</f>
        <v/>
      </c>
      <c r="P278" s="4" t="str">
        <f>IFERROR(VLOOKUP(F278,'Item master'!A:E,5,0),"")</f>
        <v/>
      </c>
      <c r="Q278" s="15" t="str">
        <f t="shared" si="6"/>
        <v/>
      </c>
      <c r="R278" s="15" t="e">
        <f>VLOOKUP(Q278,'Validation (Micron)'!#REF!,1,0)</f>
        <v>#REF!</v>
      </c>
      <c r="S278" s="4" t="str">
        <f>IFERROR(VLOOKUP(F278,'Validation (Micron)'!A:K,11,0),"")</f>
        <v/>
      </c>
      <c r="T278" s="4" t="str">
        <f>IFERROR(VLOOKUP(F278,'Validation (Micron)'!A:J,10,0),"")</f>
        <v/>
      </c>
    </row>
    <row r="279" spans="1:20" x14ac:dyDescent="0.3">
      <c r="A279" s="4">
        <v>277</v>
      </c>
      <c r="B279" s="4"/>
      <c r="C279" s="4"/>
      <c r="D279" s="4"/>
      <c r="E279" s="2"/>
      <c r="F279" s="35"/>
      <c r="G279" s="35"/>
      <c r="H279" s="35"/>
      <c r="I279" s="2"/>
      <c r="J279" s="2"/>
      <c r="K279" s="38"/>
      <c r="L279" s="2"/>
      <c r="M279" s="4"/>
      <c r="N279" s="4" t="str">
        <f>IFERROR(VLOOKUP(F279,'Validation (Micron)'!A:I,9,0),"")</f>
        <v/>
      </c>
      <c r="O279" s="4" t="str">
        <f>IFERROR(VLOOKUP(F279,'Item master'!A:C,3,0),"")</f>
        <v/>
      </c>
      <c r="P279" s="4" t="str">
        <f>IFERROR(VLOOKUP(F279,'Item master'!A:E,5,0),"")</f>
        <v/>
      </c>
      <c r="Q279" s="15" t="str">
        <f t="shared" si="6"/>
        <v/>
      </c>
      <c r="R279" s="15" t="e">
        <f>VLOOKUP(Q279,'Validation (Micron)'!#REF!,1,0)</f>
        <v>#REF!</v>
      </c>
      <c r="S279" s="4" t="str">
        <f>IFERROR(VLOOKUP(F279,'Validation (Micron)'!A:K,11,0),"")</f>
        <v/>
      </c>
      <c r="T279" s="4" t="str">
        <f>IFERROR(VLOOKUP(F279,'Validation (Micron)'!A:J,10,0),"")</f>
        <v/>
      </c>
    </row>
    <row r="280" spans="1:20" x14ac:dyDescent="0.3">
      <c r="A280" s="4">
        <v>278</v>
      </c>
      <c r="B280" s="4"/>
      <c r="C280" s="4"/>
      <c r="D280" s="4"/>
      <c r="E280" s="2"/>
      <c r="F280" s="35"/>
      <c r="G280" s="35"/>
      <c r="H280" s="35"/>
      <c r="I280" s="2"/>
      <c r="J280" s="2"/>
      <c r="K280" s="38"/>
      <c r="L280" s="2"/>
      <c r="M280" s="4"/>
      <c r="N280" s="4" t="str">
        <f>IFERROR(VLOOKUP(F280,'Validation (Micron)'!A:I,9,0),"")</f>
        <v/>
      </c>
      <c r="O280" s="4" t="str">
        <f>IFERROR(VLOOKUP(F280,'Item master'!A:C,3,0),"")</f>
        <v/>
      </c>
      <c r="P280" s="4" t="str">
        <f>IFERROR(VLOOKUP(F280,'Item master'!A:E,5,0),"")</f>
        <v/>
      </c>
      <c r="Q280" s="15" t="str">
        <f t="shared" si="6"/>
        <v/>
      </c>
      <c r="R280" s="15" t="e">
        <f>VLOOKUP(Q280,'Validation (Micron)'!#REF!,1,0)</f>
        <v>#REF!</v>
      </c>
      <c r="S280" s="4" t="str">
        <f>IFERROR(VLOOKUP(F280,'Validation (Micron)'!A:K,11,0),"")</f>
        <v/>
      </c>
      <c r="T280" s="4" t="str">
        <f>IFERROR(VLOOKUP(F280,'Validation (Micron)'!A:J,10,0),"")</f>
        <v/>
      </c>
    </row>
    <row r="281" spans="1:20" x14ac:dyDescent="0.3">
      <c r="A281" s="4">
        <v>279</v>
      </c>
      <c r="B281" s="4"/>
      <c r="C281" s="4"/>
      <c r="D281" s="4"/>
      <c r="E281" s="2"/>
      <c r="F281" s="35"/>
      <c r="G281" s="35"/>
      <c r="H281" s="35"/>
      <c r="I281" s="2"/>
      <c r="J281" s="2"/>
      <c r="K281" s="38"/>
      <c r="L281" s="2"/>
      <c r="M281" s="4"/>
      <c r="N281" s="4" t="str">
        <f>IFERROR(VLOOKUP(F281,'Validation (Micron)'!A:I,9,0),"")</f>
        <v/>
      </c>
      <c r="O281" s="4" t="str">
        <f>IFERROR(VLOOKUP(F281,'Item master'!A:C,3,0),"")</f>
        <v/>
      </c>
      <c r="P281" s="4" t="str">
        <f>IFERROR(VLOOKUP(F281,'Item master'!A:E,5,0),"")</f>
        <v/>
      </c>
      <c r="Q281" s="15" t="str">
        <f t="shared" si="6"/>
        <v/>
      </c>
      <c r="R281" s="15" t="e">
        <f>VLOOKUP(Q281,'Validation (Micron)'!#REF!,1,0)</f>
        <v>#REF!</v>
      </c>
      <c r="S281" s="4" t="str">
        <f>IFERROR(VLOOKUP(F281,'Validation (Micron)'!A:K,11,0),"")</f>
        <v/>
      </c>
      <c r="T281" s="4" t="str">
        <f>IFERROR(VLOOKUP(F281,'Validation (Micron)'!A:J,10,0),"")</f>
        <v/>
      </c>
    </row>
    <row r="282" spans="1:20" x14ac:dyDescent="0.3">
      <c r="A282" s="4">
        <v>280</v>
      </c>
      <c r="B282" s="4"/>
      <c r="C282" s="4"/>
      <c r="D282" s="4"/>
      <c r="E282" s="2"/>
      <c r="F282" s="35"/>
      <c r="G282" s="35"/>
      <c r="H282" s="35"/>
      <c r="I282" s="2"/>
      <c r="J282" s="2"/>
      <c r="K282" s="38"/>
      <c r="L282" s="2"/>
      <c r="M282" s="4"/>
      <c r="N282" s="4" t="str">
        <f>IFERROR(VLOOKUP(F282,'Validation (Micron)'!A:I,9,0),"")</f>
        <v/>
      </c>
      <c r="O282" s="4" t="str">
        <f>IFERROR(VLOOKUP(F282,'Item master'!A:C,3,0),"")</f>
        <v/>
      </c>
      <c r="P282" s="4" t="str">
        <f>IFERROR(VLOOKUP(F282,'Item master'!A:E,5,0),"")</f>
        <v/>
      </c>
      <c r="Q282" s="15" t="str">
        <f t="shared" si="6"/>
        <v/>
      </c>
      <c r="R282" s="15" t="e">
        <f>VLOOKUP(Q282,'Validation (Micron)'!#REF!,1,0)</f>
        <v>#REF!</v>
      </c>
      <c r="S282" s="4" t="str">
        <f>IFERROR(VLOOKUP(F282,'Validation (Micron)'!A:K,11,0),"")</f>
        <v/>
      </c>
      <c r="T282" s="4" t="str">
        <f>IFERROR(VLOOKUP(F282,'Validation (Micron)'!A:J,10,0),"")</f>
        <v/>
      </c>
    </row>
    <row r="283" spans="1:20" x14ac:dyDescent="0.3">
      <c r="A283" s="32">
        <v>281</v>
      </c>
      <c r="B283" s="4"/>
      <c r="C283" s="4"/>
      <c r="D283" s="4"/>
      <c r="E283" s="2"/>
      <c r="F283" s="35"/>
      <c r="G283" s="35"/>
      <c r="H283" s="35"/>
      <c r="I283" s="2"/>
      <c r="J283" s="2"/>
      <c r="K283" s="38"/>
      <c r="L283" s="2"/>
      <c r="M283" s="4"/>
      <c r="N283" s="4" t="str">
        <f>IFERROR(VLOOKUP(F283,'Validation (Micron)'!A:I,9,0),"")</f>
        <v/>
      </c>
      <c r="O283" s="4" t="str">
        <f>IFERROR(VLOOKUP(F283,'Item master'!A:C,3,0),"")</f>
        <v/>
      </c>
      <c r="P283" s="4" t="str">
        <f>IFERROR(VLOOKUP(F283,'Item master'!A:E,5,0),"")</f>
        <v/>
      </c>
      <c r="Q283" s="15" t="str">
        <f t="shared" si="6"/>
        <v/>
      </c>
      <c r="R283" s="15" t="e">
        <f>VLOOKUP(Q283,'Validation (Micron)'!#REF!,1,0)</f>
        <v>#REF!</v>
      </c>
      <c r="S283" s="4" t="str">
        <f>IFERROR(VLOOKUP(F283,'Validation (Micron)'!A:K,11,0),"")</f>
        <v/>
      </c>
      <c r="T283" s="4" t="str">
        <f>IFERROR(VLOOKUP(F283,'Validation (Micron)'!A:J,10,0),"")</f>
        <v/>
      </c>
    </row>
    <row r="284" spans="1:20" x14ac:dyDescent="0.3">
      <c r="A284" s="4">
        <v>282</v>
      </c>
      <c r="B284" s="4"/>
      <c r="C284" s="4"/>
      <c r="D284" s="4"/>
      <c r="E284" s="2"/>
      <c r="F284" s="35"/>
      <c r="G284" s="35"/>
      <c r="H284" s="35"/>
      <c r="I284" s="2"/>
      <c r="J284" s="2"/>
      <c r="K284" s="38"/>
      <c r="L284" s="2"/>
      <c r="M284" s="4"/>
      <c r="N284" s="4" t="str">
        <f>IFERROR(VLOOKUP(F284,'Validation (Micron)'!A:I,9,0),"")</f>
        <v/>
      </c>
      <c r="O284" s="4" t="str">
        <f>IFERROR(VLOOKUP(F284,'Item master'!A:C,3,0),"")</f>
        <v/>
      </c>
      <c r="P284" s="4" t="str">
        <f>IFERROR(VLOOKUP(F284,'Item master'!A:E,5,0),"")</f>
        <v/>
      </c>
      <c r="Q284" s="15" t="str">
        <f t="shared" si="6"/>
        <v/>
      </c>
      <c r="R284" s="15" t="e">
        <f>VLOOKUP(Q284,'Validation (Micron)'!#REF!,1,0)</f>
        <v>#REF!</v>
      </c>
      <c r="S284" s="4" t="str">
        <f>IFERROR(VLOOKUP(F284,'Validation (Micron)'!A:K,11,0),"")</f>
        <v/>
      </c>
      <c r="T284" s="4" t="str">
        <f>IFERROR(VLOOKUP(F284,'Validation (Micron)'!A:J,10,0),"")</f>
        <v/>
      </c>
    </row>
    <row r="285" spans="1:20" x14ac:dyDescent="0.3">
      <c r="A285" s="4">
        <v>283</v>
      </c>
      <c r="B285" s="4"/>
      <c r="C285" s="4"/>
      <c r="D285" s="4"/>
      <c r="E285" s="2"/>
      <c r="F285" s="35"/>
      <c r="G285" s="35"/>
      <c r="H285" s="35"/>
      <c r="I285" s="2"/>
      <c r="J285" s="2"/>
      <c r="K285" s="38"/>
      <c r="L285" s="2"/>
      <c r="M285" s="4"/>
      <c r="N285" s="4" t="str">
        <f>IFERROR(VLOOKUP(F285,'Validation (Micron)'!A:I,9,0),"")</f>
        <v/>
      </c>
      <c r="O285" s="4" t="str">
        <f>IFERROR(VLOOKUP(F285,'Item master'!A:C,3,0),"")</f>
        <v/>
      </c>
      <c r="P285" s="4" t="str">
        <f>IFERROR(VLOOKUP(F285,'Item master'!A:E,5,0),"")</f>
        <v/>
      </c>
      <c r="Q285" s="15" t="str">
        <f t="shared" si="6"/>
        <v/>
      </c>
      <c r="R285" s="15" t="e">
        <f>VLOOKUP(Q285,'Validation (Micron)'!#REF!,1,0)</f>
        <v>#REF!</v>
      </c>
      <c r="S285" s="4" t="str">
        <f>IFERROR(VLOOKUP(F285,'Validation (Micron)'!A:K,11,0),"")</f>
        <v/>
      </c>
      <c r="T285" s="4" t="str">
        <f>IFERROR(VLOOKUP(F285,'Validation (Micron)'!A:J,10,0),"")</f>
        <v/>
      </c>
    </row>
    <row r="286" spans="1:20" x14ac:dyDescent="0.3">
      <c r="A286" s="4">
        <v>284</v>
      </c>
      <c r="B286" s="4"/>
      <c r="C286" s="4"/>
      <c r="D286" s="4"/>
      <c r="E286" s="2"/>
      <c r="F286" s="35"/>
      <c r="G286" s="35"/>
      <c r="H286" s="35"/>
      <c r="I286" s="2"/>
      <c r="J286" s="2"/>
      <c r="K286" s="38"/>
      <c r="L286" s="2"/>
      <c r="M286" s="4"/>
      <c r="N286" s="4" t="str">
        <f>IFERROR(VLOOKUP(F286,'Validation (Micron)'!A:I,9,0),"")</f>
        <v/>
      </c>
      <c r="O286" s="4" t="str">
        <f>IFERROR(VLOOKUP(F286,'Item master'!A:C,3,0),"")</f>
        <v/>
      </c>
      <c r="P286" s="4" t="str">
        <f>IFERROR(VLOOKUP(F286,'Item master'!A:E,5,0),"")</f>
        <v/>
      </c>
      <c r="Q286" s="15" t="str">
        <f t="shared" si="6"/>
        <v/>
      </c>
      <c r="R286" s="15" t="e">
        <f>VLOOKUP(Q286,'Validation (Micron)'!#REF!,1,0)</f>
        <v>#REF!</v>
      </c>
      <c r="S286" s="4" t="str">
        <f>IFERROR(VLOOKUP(F286,'Validation (Micron)'!A:K,11,0),"")</f>
        <v/>
      </c>
      <c r="T286" s="4" t="str">
        <f>IFERROR(VLOOKUP(F286,'Validation (Micron)'!A:J,10,0),"")</f>
        <v/>
      </c>
    </row>
    <row r="287" spans="1:20" x14ac:dyDescent="0.3">
      <c r="A287" s="4">
        <v>285</v>
      </c>
      <c r="B287" s="4"/>
      <c r="C287" s="4"/>
      <c r="D287" s="4"/>
      <c r="E287" s="2"/>
      <c r="F287" s="35"/>
      <c r="G287" s="35"/>
      <c r="H287" s="35"/>
      <c r="I287" s="2"/>
      <c r="J287" s="2"/>
      <c r="K287" s="38"/>
      <c r="L287" s="2"/>
      <c r="M287" s="4"/>
      <c r="N287" s="4" t="str">
        <f>IFERROR(VLOOKUP(F287,'Validation (Micron)'!A:I,9,0),"")</f>
        <v/>
      </c>
      <c r="O287" s="4" t="str">
        <f>IFERROR(VLOOKUP(F287,'Item master'!A:C,3,0),"")</f>
        <v/>
      </c>
      <c r="P287" s="4" t="str">
        <f>IFERROR(VLOOKUP(F287,'Item master'!A:E,5,0),"")</f>
        <v/>
      </c>
      <c r="Q287" s="15" t="str">
        <f t="shared" si="6"/>
        <v/>
      </c>
      <c r="R287" s="15" t="e">
        <f>VLOOKUP(Q287,'Validation (Micron)'!#REF!,1,0)</f>
        <v>#REF!</v>
      </c>
      <c r="S287" s="4" t="str">
        <f>IFERROR(VLOOKUP(F287,'Validation (Micron)'!A:K,11,0),"")</f>
        <v/>
      </c>
      <c r="T287" s="4" t="str">
        <f>IFERROR(VLOOKUP(F287,'Validation (Micron)'!A:J,10,0),"")</f>
        <v/>
      </c>
    </row>
    <row r="288" spans="1:20" x14ac:dyDescent="0.3">
      <c r="A288" s="4">
        <v>286</v>
      </c>
      <c r="B288" s="4"/>
      <c r="C288" s="4"/>
      <c r="D288" s="4"/>
      <c r="E288" s="2"/>
      <c r="F288" s="35"/>
      <c r="G288" s="35"/>
      <c r="H288" s="35"/>
      <c r="I288" s="2"/>
      <c r="J288" s="2"/>
      <c r="K288" s="38"/>
      <c r="L288" s="2"/>
      <c r="M288" s="4"/>
      <c r="N288" s="4" t="str">
        <f>IFERROR(VLOOKUP(F288,'Validation (Micron)'!A:I,9,0),"")</f>
        <v/>
      </c>
      <c r="O288" s="4" t="str">
        <f>IFERROR(VLOOKUP(F288,'Item master'!A:C,3,0),"")</f>
        <v/>
      </c>
      <c r="P288" s="4" t="str">
        <f>IFERROR(VLOOKUP(F288,'Item master'!A:E,5,0),"")</f>
        <v/>
      </c>
      <c r="Q288" s="15" t="str">
        <f t="shared" si="6"/>
        <v/>
      </c>
      <c r="R288" s="15" t="e">
        <f>VLOOKUP(Q288,'Validation (Micron)'!#REF!,1,0)</f>
        <v>#REF!</v>
      </c>
      <c r="S288" s="4" t="str">
        <f>IFERROR(VLOOKUP(F288,'Validation (Micron)'!A:K,11,0),"")</f>
        <v/>
      </c>
      <c r="T288" s="4" t="str">
        <f>IFERROR(VLOOKUP(F288,'Validation (Micron)'!A:J,10,0),"")</f>
        <v/>
      </c>
    </row>
    <row r="289" spans="1:20" x14ac:dyDescent="0.3">
      <c r="A289" s="4">
        <v>287</v>
      </c>
      <c r="B289" s="4"/>
      <c r="C289" s="4"/>
      <c r="D289" s="4"/>
      <c r="E289" s="2"/>
      <c r="F289" s="35"/>
      <c r="G289" s="35"/>
      <c r="H289" s="35"/>
      <c r="I289" s="2"/>
      <c r="J289" s="2"/>
      <c r="K289" s="38"/>
      <c r="L289" s="2"/>
      <c r="M289" s="4"/>
      <c r="N289" s="4" t="str">
        <f>IFERROR(VLOOKUP(F289,'Validation (Micron)'!A:I,9,0),"")</f>
        <v/>
      </c>
      <c r="O289" s="4" t="str">
        <f>IFERROR(VLOOKUP(F289,'Item master'!A:C,3,0),"")</f>
        <v/>
      </c>
      <c r="P289" s="4" t="str">
        <f>IFERROR(VLOOKUP(F289,'Item master'!A:E,5,0),"")</f>
        <v/>
      </c>
      <c r="Q289" s="15" t="str">
        <f t="shared" si="6"/>
        <v/>
      </c>
      <c r="R289" s="15" t="e">
        <f>VLOOKUP(Q289,'Validation (Micron)'!#REF!,1,0)</f>
        <v>#REF!</v>
      </c>
      <c r="S289" s="4" t="str">
        <f>IFERROR(VLOOKUP(F289,'Validation (Micron)'!A:K,11,0),"")</f>
        <v/>
      </c>
      <c r="T289" s="4" t="str">
        <f>IFERROR(VLOOKUP(F289,'Validation (Micron)'!A:J,10,0),"")</f>
        <v/>
      </c>
    </row>
    <row r="290" spans="1:20" x14ac:dyDescent="0.3">
      <c r="A290" s="4">
        <v>288</v>
      </c>
      <c r="B290" s="4"/>
      <c r="C290" s="4"/>
      <c r="D290" s="4"/>
      <c r="E290" s="2"/>
      <c r="F290" s="35"/>
      <c r="G290" s="35"/>
      <c r="H290" s="35"/>
      <c r="I290" s="2"/>
      <c r="J290" s="2"/>
      <c r="K290" s="38"/>
      <c r="L290" s="2"/>
      <c r="M290" s="4"/>
      <c r="N290" s="4" t="str">
        <f>IFERROR(VLOOKUP(F290,'Validation (Micron)'!A:I,9,0),"")</f>
        <v/>
      </c>
      <c r="O290" s="4" t="str">
        <f>IFERROR(VLOOKUP(F290,'Item master'!A:C,3,0),"")</f>
        <v/>
      </c>
      <c r="P290" s="4" t="str">
        <f>IFERROR(VLOOKUP(F290,'Item master'!A:E,5,0),"")</f>
        <v/>
      </c>
      <c r="Q290" s="15" t="str">
        <f t="shared" si="6"/>
        <v/>
      </c>
      <c r="R290" s="15" t="e">
        <f>VLOOKUP(Q290,'Validation (Micron)'!#REF!,1,0)</f>
        <v>#REF!</v>
      </c>
      <c r="S290" s="4" t="str">
        <f>IFERROR(VLOOKUP(F290,'Validation (Micron)'!A:K,11,0),"")</f>
        <v/>
      </c>
      <c r="T290" s="4" t="str">
        <f>IFERROR(VLOOKUP(F290,'Validation (Micron)'!A:J,10,0),"")</f>
        <v/>
      </c>
    </row>
    <row r="291" spans="1:20" x14ac:dyDescent="0.3">
      <c r="A291" s="4">
        <v>289</v>
      </c>
      <c r="B291" s="4"/>
      <c r="C291" s="4"/>
      <c r="D291" s="4"/>
      <c r="E291" s="2"/>
      <c r="F291" s="35"/>
      <c r="G291" s="35"/>
      <c r="H291" s="35"/>
      <c r="I291" s="2"/>
      <c r="J291" s="2"/>
      <c r="K291" s="38"/>
      <c r="L291" s="2"/>
      <c r="M291" s="4"/>
      <c r="N291" s="4" t="str">
        <f>IFERROR(VLOOKUP(F291,'Validation (Micron)'!A:I,9,0),"")</f>
        <v/>
      </c>
      <c r="O291" s="4" t="str">
        <f>IFERROR(VLOOKUP(F291,'Item master'!A:C,3,0),"")</f>
        <v/>
      </c>
      <c r="P291" s="4" t="str">
        <f>IFERROR(VLOOKUP(F291,'Item master'!A:E,5,0),"")</f>
        <v/>
      </c>
      <c r="Q291" s="15" t="str">
        <f t="shared" si="6"/>
        <v/>
      </c>
      <c r="R291" s="15" t="e">
        <f>VLOOKUP(Q291,'Validation (Micron)'!#REF!,1,0)</f>
        <v>#REF!</v>
      </c>
      <c r="S291" s="4" t="str">
        <f>IFERROR(VLOOKUP(F291,'Validation (Micron)'!A:K,11,0),"")</f>
        <v/>
      </c>
      <c r="T291" s="4" t="str">
        <f>IFERROR(VLOOKUP(F291,'Validation (Micron)'!A:J,10,0),"")</f>
        <v/>
      </c>
    </row>
    <row r="292" spans="1:20" x14ac:dyDescent="0.3">
      <c r="A292" s="4">
        <v>290</v>
      </c>
      <c r="B292" s="4"/>
      <c r="C292" s="4"/>
      <c r="D292" s="4"/>
      <c r="E292" s="2"/>
      <c r="F292" s="35"/>
      <c r="G292" s="35"/>
      <c r="H292" s="35"/>
      <c r="I292" s="2"/>
      <c r="J292" s="2"/>
      <c r="K292" s="38"/>
      <c r="L292" s="2"/>
      <c r="M292" s="4"/>
      <c r="N292" s="4" t="str">
        <f>IFERROR(VLOOKUP(F292,'Validation (Micron)'!A:I,9,0),"")</f>
        <v/>
      </c>
      <c r="O292" s="4" t="str">
        <f>IFERROR(VLOOKUP(F292,'Item master'!A:C,3,0),"")</f>
        <v/>
      </c>
      <c r="P292" s="4" t="str">
        <f>IFERROR(VLOOKUP(F292,'Item master'!A:E,5,0),"")</f>
        <v/>
      </c>
      <c r="Q292" s="15" t="str">
        <f t="shared" si="6"/>
        <v/>
      </c>
      <c r="R292" s="15" t="e">
        <f>VLOOKUP(Q292,'Validation (Micron)'!#REF!,1,0)</f>
        <v>#REF!</v>
      </c>
      <c r="S292" s="4" t="str">
        <f>IFERROR(VLOOKUP(F292,'Validation (Micron)'!A:K,11,0),"")</f>
        <v/>
      </c>
      <c r="T292" s="4" t="str">
        <f>IFERROR(VLOOKUP(F292,'Validation (Micron)'!A:J,10,0),"")</f>
        <v/>
      </c>
    </row>
    <row r="293" spans="1:20" x14ac:dyDescent="0.3">
      <c r="A293" s="32">
        <v>291</v>
      </c>
      <c r="B293" s="4"/>
      <c r="C293" s="4"/>
      <c r="D293" s="4"/>
      <c r="E293" s="2"/>
      <c r="F293" s="35"/>
      <c r="G293" s="35"/>
      <c r="H293" s="35"/>
      <c r="I293" s="2"/>
      <c r="J293" s="2"/>
      <c r="K293" s="38"/>
      <c r="L293" s="2"/>
      <c r="M293" s="4"/>
      <c r="N293" s="4" t="str">
        <f>IFERROR(VLOOKUP(F293,'Validation (Micron)'!A:I,9,0),"")</f>
        <v/>
      </c>
      <c r="O293" s="4" t="str">
        <f>IFERROR(VLOOKUP(F293,'Item master'!A:C,3,0),"")</f>
        <v/>
      </c>
      <c r="P293" s="4" t="str">
        <f>IFERROR(VLOOKUP(F293,'Item master'!A:E,5,0),"")</f>
        <v/>
      </c>
      <c r="Q293" s="15" t="str">
        <f t="shared" si="6"/>
        <v/>
      </c>
      <c r="R293" s="15" t="e">
        <f>VLOOKUP(Q293,'Validation (Micron)'!#REF!,1,0)</f>
        <v>#REF!</v>
      </c>
      <c r="S293" s="4" t="str">
        <f>IFERROR(VLOOKUP(F293,'Validation (Micron)'!A:K,11,0),"")</f>
        <v/>
      </c>
      <c r="T293" s="4" t="str">
        <f>IFERROR(VLOOKUP(F293,'Validation (Micron)'!A:J,10,0),"")</f>
        <v/>
      </c>
    </row>
    <row r="294" spans="1:20" x14ac:dyDescent="0.3">
      <c r="A294" s="4">
        <v>292</v>
      </c>
      <c r="B294" s="4"/>
      <c r="C294" s="4"/>
      <c r="D294" s="4"/>
      <c r="E294" s="2"/>
      <c r="F294" s="35"/>
      <c r="G294" s="35"/>
      <c r="H294" s="35"/>
      <c r="I294" s="2"/>
      <c r="J294" s="2"/>
      <c r="K294" s="38"/>
      <c r="L294" s="2"/>
      <c r="M294" s="4"/>
      <c r="N294" s="4" t="str">
        <f>IFERROR(VLOOKUP(F294,'Validation (Micron)'!A:I,9,0),"")</f>
        <v/>
      </c>
      <c r="O294" s="4" t="str">
        <f>IFERROR(VLOOKUP(F294,'Item master'!A:C,3,0),"")</f>
        <v/>
      </c>
      <c r="P294" s="4" t="str">
        <f>IFERROR(VLOOKUP(F294,'Item master'!A:E,5,0),"")</f>
        <v/>
      </c>
      <c r="Q294" s="15" t="str">
        <f t="shared" si="6"/>
        <v/>
      </c>
      <c r="R294" s="15" t="e">
        <f>VLOOKUP(Q294,'Validation (Micron)'!#REF!,1,0)</f>
        <v>#REF!</v>
      </c>
      <c r="S294" s="4" t="str">
        <f>IFERROR(VLOOKUP(F294,'Validation (Micron)'!A:K,11,0),"")</f>
        <v/>
      </c>
      <c r="T294" s="4" t="str">
        <f>IFERROR(VLOOKUP(F294,'Validation (Micron)'!A:J,10,0),"")</f>
        <v/>
      </c>
    </row>
    <row r="295" spans="1:20" x14ac:dyDescent="0.3">
      <c r="A295" s="4">
        <v>293</v>
      </c>
      <c r="B295" s="4"/>
      <c r="C295" s="4"/>
      <c r="D295" s="4"/>
      <c r="E295" s="2"/>
      <c r="F295" s="35"/>
      <c r="G295" s="35"/>
      <c r="H295" s="35"/>
      <c r="I295" s="2"/>
      <c r="J295" s="2"/>
      <c r="K295" s="38"/>
      <c r="L295" s="2"/>
      <c r="M295" s="4"/>
      <c r="N295" s="4" t="str">
        <f>IFERROR(VLOOKUP(F295,'Validation (Micron)'!A:I,9,0),"")</f>
        <v/>
      </c>
      <c r="O295" s="4" t="str">
        <f>IFERROR(VLOOKUP(F295,'Item master'!A:C,3,0),"")</f>
        <v/>
      </c>
      <c r="P295" s="4" t="str">
        <f>IFERROR(VLOOKUP(F295,'Item master'!A:E,5,0),"")</f>
        <v/>
      </c>
      <c r="Q295" s="15" t="str">
        <f t="shared" si="6"/>
        <v/>
      </c>
      <c r="R295" s="15" t="e">
        <f>VLOOKUP(Q295,'Validation (Micron)'!#REF!,1,0)</f>
        <v>#REF!</v>
      </c>
      <c r="S295" s="4" t="str">
        <f>IFERROR(VLOOKUP(F295,'Validation (Micron)'!A:K,11,0),"")</f>
        <v/>
      </c>
      <c r="T295" s="4" t="str">
        <f>IFERROR(VLOOKUP(F295,'Validation (Micron)'!A:J,10,0),"")</f>
        <v/>
      </c>
    </row>
    <row r="296" spans="1:20" x14ac:dyDescent="0.3">
      <c r="A296" s="4">
        <v>294</v>
      </c>
      <c r="B296" s="4"/>
      <c r="C296" s="4"/>
      <c r="D296" s="4"/>
      <c r="E296" s="2"/>
      <c r="F296" s="35"/>
      <c r="G296" s="35"/>
      <c r="H296" s="35"/>
      <c r="I296" s="2"/>
      <c r="J296" s="2"/>
      <c r="K296" s="38"/>
      <c r="L296" s="2"/>
      <c r="M296" s="4"/>
      <c r="N296" s="4" t="str">
        <f>IFERROR(VLOOKUP(F296,'Validation (Micron)'!A:I,9,0),"")</f>
        <v/>
      </c>
      <c r="O296" s="4" t="str">
        <f>IFERROR(VLOOKUP(F296,'Item master'!A:C,3,0),"")</f>
        <v/>
      </c>
      <c r="P296" s="4" t="str">
        <f>IFERROR(VLOOKUP(F296,'Item master'!A:E,5,0),"")</f>
        <v/>
      </c>
      <c r="Q296" s="15" t="str">
        <f t="shared" si="6"/>
        <v/>
      </c>
      <c r="R296" s="15" t="e">
        <f>VLOOKUP(Q296,'Validation (Micron)'!#REF!,1,0)</f>
        <v>#REF!</v>
      </c>
      <c r="S296" s="4" t="str">
        <f>IFERROR(VLOOKUP(F296,'Validation (Micron)'!A:K,11,0),"")</f>
        <v/>
      </c>
      <c r="T296" s="4" t="str">
        <f>IFERROR(VLOOKUP(F296,'Validation (Micron)'!A:J,10,0),"")</f>
        <v/>
      </c>
    </row>
    <row r="297" spans="1:20" x14ac:dyDescent="0.3">
      <c r="A297" s="4">
        <v>295</v>
      </c>
      <c r="B297" s="4"/>
      <c r="C297" s="4"/>
      <c r="D297" s="4"/>
      <c r="E297" s="2"/>
      <c r="F297" s="35"/>
      <c r="G297" s="35"/>
      <c r="H297" s="35"/>
      <c r="I297" s="2"/>
      <c r="J297" s="2"/>
      <c r="K297" s="38"/>
      <c r="L297" s="2"/>
      <c r="M297" s="4"/>
      <c r="N297" s="4" t="str">
        <f>IFERROR(VLOOKUP(F297,'Validation (Micron)'!A:I,9,0),"")</f>
        <v/>
      </c>
      <c r="O297" s="4" t="str">
        <f>IFERROR(VLOOKUP(F297,'Item master'!A:C,3,0),"")</f>
        <v/>
      </c>
      <c r="P297" s="4" t="str">
        <f>IFERROR(VLOOKUP(F297,'Item master'!A:E,5,0),"")</f>
        <v/>
      </c>
      <c r="Q297" s="15" t="str">
        <f t="shared" si="6"/>
        <v/>
      </c>
      <c r="R297" s="15" t="e">
        <f>VLOOKUP(Q297,'Validation (Micron)'!#REF!,1,0)</f>
        <v>#REF!</v>
      </c>
      <c r="S297" s="4" t="str">
        <f>IFERROR(VLOOKUP(F297,'Validation (Micron)'!A:K,11,0),"")</f>
        <v/>
      </c>
      <c r="T297" s="4" t="str">
        <f>IFERROR(VLOOKUP(F297,'Validation (Micron)'!A:J,10,0),"")</f>
        <v/>
      </c>
    </row>
    <row r="298" spans="1:20" x14ac:dyDescent="0.3">
      <c r="A298" s="4">
        <v>296</v>
      </c>
      <c r="B298" s="4"/>
      <c r="C298" s="4"/>
      <c r="D298" s="4"/>
      <c r="E298" s="2"/>
      <c r="F298" s="35"/>
      <c r="G298" s="35"/>
      <c r="H298" s="35"/>
      <c r="I298" s="2"/>
      <c r="J298" s="2"/>
      <c r="K298" s="38"/>
      <c r="L298" s="2"/>
      <c r="M298" s="4"/>
      <c r="N298" s="4" t="str">
        <f>IFERROR(VLOOKUP(F298,'Validation (Micron)'!A:I,9,0),"")</f>
        <v/>
      </c>
      <c r="O298" s="4" t="str">
        <f>IFERROR(VLOOKUP(F298,'Item master'!A:C,3,0),"")</f>
        <v/>
      </c>
      <c r="P298" s="4" t="str">
        <f>IFERROR(VLOOKUP(F298,'Item master'!A:E,5,0),"")</f>
        <v/>
      </c>
      <c r="Q298" s="15" t="str">
        <f t="shared" si="6"/>
        <v/>
      </c>
      <c r="R298" s="15" t="e">
        <f>VLOOKUP(Q298,'Validation (Micron)'!#REF!,1,0)</f>
        <v>#REF!</v>
      </c>
      <c r="S298" s="4" t="str">
        <f>IFERROR(VLOOKUP(F298,'Validation (Micron)'!A:K,11,0),"")</f>
        <v/>
      </c>
      <c r="T298" s="4" t="str">
        <f>IFERROR(VLOOKUP(F298,'Validation (Micron)'!A:J,10,0),"")</f>
        <v/>
      </c>
    </row>
    <row r="299" spans="1:20" x14ac:dyDescent="0.3">
      <c r="A299" s="4">
        <v>297</v>
      </c>
      <c r="B299" s="4"/>
      <c r="C299" s="4"/>
      <c r="D299" s="4"/>
      <c r="E299" s="2"/>
      <c r="F299" s="35"/>
      <c r="G299" s="35"/>
      <c r="H299" s="35"/>
      <c r="I299" s="2"/>
      <c r="J299" s="2"/>
      <c r="K299" s="38"/>
      <c r="L299" s="2"/>
      <c r="M299" s="4"/>
      <c r="N299" s="4" t="str">
        <f>IFERROR(VLOOKUP(F299,'Validation (Micron)'!A:I,9,0),"")</f>
        <v/>
      </c>
      <c r="O299" s="4" t="str">
        <f>IFERROR(VLOOKUP(F299,'Item master'!A:C,3,0),"")</f>
        <v/>
      </c>
      <c r="P299" s="4" t="str">
        <f>IFERROR(VLOOKUP(F299,'Item master'!A:E,5,0),"")</f>
        <v/>
      </c>
      <c r="Q299" s="15" t="str">
        <f t="shared" ref="Q299:Q323" si="7">CONCATENATE(F299,G299,H299)</f>
        <v/>
      </c>
      <c r="R299" s="15" t="e">
        <f>VLOOKUP(Q299,'Validation (Micron)'!#REF!,1,0)</f>
        <v>#REF!</v>
      </c>
      <c r="S299" s="4" t="str">
        <f>IFERROR(VLOOKUP(F299,'Validation (Micron)'!A:K,11,0),"")</f>
        <v/>
      </c>
      <c r="T299" s="4" t="str">
        <f>IFERROR(VLOOKUP(F299,'Validation (Micron)'!A:J,10,0),"")</f>
        <v/>
      </c>
    </row>
    <row r="300" spans="1:20" x14ac:dyDescent="0.3">
      <c r="A300" s="4">
        <v>298</v>
      </c>
      <c r="B300" s="4"/>
      <c r="C300" s="4"/>
      <c r="D300" s="4"/>
      <c r="E300" s="2"/>
      <c r="F300" s="35"/>
      <c r="G300" s="35"/>
      <c r="H300" s="35"/>
      <c r="I300" s="2"/>
      <c r="J300" s="2"/>
      <c r="K300" s="38"/>
      <c r="L300" s="2"/>
      <c r="M300" s="4"/>
      <c r="N300" s="4" t="str">
        <f>IFERROR(VLOOKUP(F300,'Validation (Micron)'!A:I,9,0),"")</f>
        <v/>
      </c>
      <c r="O300" s="4" t="str">
        <f>IFERROR(VLOOKUP(F300,'Item master'!A:C,3,0),"")</f>
        <v/>
      </c>
      <c r="P300" s="4" t="str">
        <f>IFERROR(VLOOKUP(F300,'Item master'!A:E,5,0),"")</f>
        <v/>
      </c>
      <c r="Q300" s="15" t="str">
        <f t="shared" si="7"/>
        <v/>
      </c>
      <c r="R300" s="15" t="e">
        <f>VLOOKUP(Q300,'Validation (Micron)'!#REF!,1,0)</f>
        <v>#REF!</v>
      </c>
      <c r="S300" s="4" t="str">
        <f>IFERROR(VLOOKUP(F300,'Validation (Micron)'!A:K,11,0),"")</f>
        <v/>
      </c>
      <c r="T300" s="4" t="str">
        <f>IFERROR(VLOOKUP(F300,'Validation (Micron)'!A:J,10,0),"")</f>
        <v/>
      </c>
    </row>
    <row r="301" spans="1:20" x14ac:dyDescent="0.3">
      <c r="A301" s="4">
        <v>299</v>
      </c>
      <c r="B301" s="4"/>
      <c r="C301" s="4"/>
      <c r="D301" s="4"/>
      <c r="E301" s="2"/>
      <c r="F301" s="35"/>
      <c r="G301" s="35"/>
      <c r="H301" s="35"/>
      <c r="I301" s="2"/>
      <c r="J301" s="2"/>
      <c r="K301" s="38"/>
      <c r="L301" s="2"/>
      <c r="M301" s="4"/>
      <c r="N301" s="4" t="str">
        <f>IFERROR(VLOOKUP(F301,'Validation (Micron)'!A:I,9,0),"")</f>
        <v/>
      </c>
      <c r="O301" s="4" t="str">
        <f>IFERROR(VLOOKUP(F301,'Item master'!A:C,3,0),"")</f>
        <v/>
      </c>
      <c r="P301" s="4" t="str">
        <f>IFERROR(VLOOKUP(F301,'Item master'!A:E,5,0),"")</f>
        <v/>
      </c>
      <c r="Q301" s="15" t="str">
        <f t="shared" si="7"/>
        <v/>
      </c>
      <c r="R301" s="15" t="e">
        <f>VLOOKUP(Q301,'Validation (Micron)'!#REF!,1,0)</f>
        <v>#REF!</v>
      </c>
      <c r="S301" s="4" t="str">
        <f>IFERROR(VLOOKUP(F301,'Validation (Micron)'!A:K,11,0),"")</f>
        <v/>
      </c>
      <c r="T301" s="4" t="str">
        <f>IFERROR(VLOOKUP(F301,'Validation (Micron)'!A:J,10,0),"")</f>
        <v/>
      </c>
    </row>
    <row r="302" spans="1:20" x14ac:dyDescent="0.3">
      <c r="A302" s="4">
        <v>300</v>
      </c>
      <c r="B302" s="4"/>
      <c r="C302" s="4"/>
      <c r="D302" s="4"/>
      <c r="E302" s="2"/>
      <c r="F302" s="35"/>
      <c r="G302" s="35"/>
      <c r="H302" s="35"/>
      <c r="I302" s="2"/>
      <c r="J302" s="2"/>
      <c r="K302" s="38"/>
      <c r="L302" s="2"/>
      <c r="M302" s="4"/>
      <c r="N302" s="4" t="str">
        <f>IFERROR(VLOOKUP(F302,'Validation (Micron)'!A:I,9,0),"")</f>
        <v/>
      </c>
      <c r="O302" s="4" t="str">
        <f>IFERROR(VLOOKUP(F302,'Item master'!A:C,3,0),"")</f>
        <v/>
      </c>
      <c r="P302" s="4" t="str">
        <f>IFERROR(VLOOKUP(F302,'Item master'!A:E,5,0),"")</f>
        <v/>
      </c>
      <c r="Q302" s="15" t="str">
        <f t="shared" si="7"/>
        <v/>
      </c>
      <c r="R302" s="15" t="e">
        <f>VLOOKUP(Q302,'Validation (Micron)'!#REF!,1,0)</f>
        <v>#REF!</v>
      </c>
      <c r="S302" s="4" t="str">
        <f>IFERROR(VLOOKUP(F302,'Validation (Micron)'!A:K,11,0),"")</f>
        <v/>
      </c>
      <c r="T302" s="4" t="str">
        <f>IFERROR(VLOOKUP(F302,'Validation (Micron)'!A:J,10,0),"")</f>
        <v/>
      </c>
    </row>
    <row r="303" spans="1:20" x14ac:dyDescent="0.3">
      <c r="A303" s="32">
        <v>301</v>
      </c>
      <c r="B303" s="4"/>
      <c r="C303" s="4"/>
      <c r="D303" s="4"/>
      <c r="E303" s="2"/>
      <c r="F303" s="35"/>
      <c r="G303" s="35"/>
      <c r="H303" s="35"/>
      <c r="I303" s="2"/>
      <c r="J303" s="2"/>
      <c r="K303" s="38"/>
      <c r="L303" s="2"/>
      <c r="M303" s="4"/>
      <c r="N303" s="4" t="str">
        <f>IFERROR(VLOOKUP(F303,'Validation (Micron)'!A:I,9,0),"")</f>
        <v/>
      </c>
      <c r="O303" s="4" t="str">
        <f>IFERROR(VLOOKUP(F303,'Item master'!A:C,3,0),"")</f>
        <v/>
      </c>
      <c r="P303" s="4" t="str">
        <f>IFERROR(VLOOKUP(F303,'Item master'!A:E,5,0),"")</f>
        <v/>
      </c>
      <c r="Q303" s="15" t="str">
        <f t="shared" si="7"/>
        <v/>
      </c>
      <c r="R303" s="15" t="e">
        <f>VLOOKUP(Q303,'Validation (Micron)'!#REF!,1,0)</f>
        <v>#REF!</v>
      </c>
      <c r="S303" s="4" t="str">
        <f>IFERROR(VLOOKUP(F303,'Validation (Micron)'!A:K,11,0),"")</f>
        <v/>
      </c>
      <c r="T303" s="4" t="str">
        <f>IFERROR(VLOOKUP(F303,'Validation (Micron)'!A:J,10,0),"")</f>
        <v/>
      </c>
    </row>
    <row r="304" spans="1:20" x14ac:dyDescent="0.3">
      <c r="A304" s="4">
        <v>302</v>
      </c>
      <c r="B304" s="4"/>
      <c r="C304" s="4"/>
      <c r="D304" s="4"/>
      <c r="E304" s="2"/>
      <c r="F304" s="35"/>
      <c r="G304" s="35"/>
      <c r="H304" s="35"/>
      <c r="I304" s="2"/>
      <c r="J304" s="2"/>
      <c r="K304" s="38"/>
      <c r="L304" s="2"/>
      <c r="M304" s="4"/>
      <c r="N304" s="4" t="str">
        <f>IFERROR(VLOOKUP(F304,'Validation (Micron)'!A:I,9,0),"")</f>
        <v/>
      </c>
      <c r="O304" s="4" t="str">
        <f>IFERROR(VLOOKUP(F304,'Item master'!A:C,3,0),"")</f>
        <v/>
      </c>
      <c r="P304" s="4" t="str">
        <f>IFERROR(VLOOKUP(F304,'Item master'!A:E,5,0),"")</f>
        <v/>
      </c>
      <c r="Q304" s="15" t="str">
        <f t="shared" si="7"/>
        <v/>
      </c>
      <c r="R304" s="15" t="e">
        <f>VLOOKUP(Q304,'Validation (Micron)'!#REF!,1,0)</f>
        <v>#REF!</v>
      </c>
      <c r="S304" s="4" t="str">
        <f>IFERROR(VLOOKUP(F304,'Validation (Micron)'!A:K,11,0),"")</f>
        <v/>
      </c>
      <c r="T304" s="4" t="str">
        <f>IFERROR(VLOOKUP(F304,'Validation (Micron)'!A:J,10,0),"")</f>
        <v/>
      </c>
    </row>
    <row r="305" spans="1:20" x14ac:dyDescent="0.3">
      <c r="A305" s="4">
        <v>303</v>
      </c>
      <c r="B305" s="4"/>
      <c r="C305" s="4"/>
      <c r="D305" s="4"/>
      <c r="E305" s="2"/>
      <c r="F305" s="35"/>
      <c r="G305" s="35"/>
      <c r="H305" s="35"/>
      <c r="I305" s="2"/>
      <c r="J305" s="2"/>
      <c r="K305" s="38"/>
      <c r="L305" s="2"/>
      <c r="M305" s="4"/>
      <c r="N305" s="4" t="str">
        <f>IFERROR(VLOOKUP(F305,'Validation (Micron)'!A:I,9,0),"")</f>
        <v/>
      </c>
      <c r="O305" s="4" t="str">
        <f>IFERROR(VLOOKUP(F305,'Item master'!A:C,3,0),"")</f>
        <v/>
      </c>
      <c r="P305" s="4" t="str">
        <f>IFERROR(VLOOKUP(F305,'Item master'!A:E,5,0),"")</f>
        <v/>
      </c>
      <c r="Q305" s="15" t="str">
        <f t="shared" si="7"/>
        <v/>
      </c>
      <c r="R305" s="15" t="e">
        <f>VLOOKUP(Q305,'Validation (Micron)'!#REF!,1,0)</f>
        <v>#REF!</v>
      </c>
      <c r="S305" s="4" t="str">
        <f>IFERROR(VLOOKUP(F305,'Validation (Micron)'!A:K,11,0),"")</f>
        <v/>
      </c>
      <c r="T305" s="4" t="str">
        <f>IFERROR(VLOOKUP(F305,'Validation (Micron)'!A:J,10,0),"")</f>
        <v/>
      </c>
    </row>
    <row r="306" spans="1:20" x14ac:dyDescent="0.3">
      <c r="A306" s="4">
        <v>304</v>
      </c>
      <c r="B306" s="4"/>
      <c r="C306" s="4"/>
      <c r="D306" s="4"/>
      <c r="E306" s="2"/>
      <c r="F306" s="35"/>
      <c r="G306" s="35"/>
      <c r="H306" s="35"/>
      <c r="I306" s="2"/>
      <c r="J306" s="2"/>
      <c r="K306" s="38"/>
      <c r="L306" s="2"/>
      <c r="M306" s="4"/>
      <c r="N306" s="4" t="str">
        <f>IFERROR(VLOOKUP(F306,'Validation (Micron)'!A:I,9,0),"")</f>
        <v/>
      </c>
      <c r="O306" s="4" t="str">
        <f>IFERROR(VLOOKUP(F306,'Item master'!A:C,3,0),"")</f>
        <v/>
      </c>
      <c r="P306" s="4" t="str">
        <f>IFERROR(VLOOKUP(F306,'Item master'!A:E,5,0),"")</f>
        <v/>
      </c>
      <c r="Q306" s="15" t="str">
        <f t="shared" si="7"/>
        <v/>
      </c>
      <c r="R306" s="15" t="e">
        <f>VLOOKUP(Q306,'Validation (Micron)'!#REF!,1,0)</f>
        <v>#REF!</v>
      </c>
      <c r="S306" s="4" t="str">
        <f>IFERROR(VLOOKUP(F306,'Validation (Micron)'!A:K,11,0),"")</f>
        <v/>
      </c>
      <c r="T306" s="4" t="str">
        <f>IFERROR(VLOOKUP(F306,'Validation (Micron)'!A:J,10,0),"")</f>
        <v/>
      </c>
    </row>
    <row r="307" spans="1:20" x14ac:dyDescent="0.3">
      <c r="A307" s="4">
        <v>305</v>
      </c>
      <c r="B307" s="4"/>
      <c r="C307" s="4"/>
      <c r="D307" s="4"/>
      <c r="E307" s="2"/>
      <c r="F307" s="35"/>
      <c r="G307" s="35"/>
      <c r="H307" s="35"/>
      <c r="I307" s="2"/>
      <c r="J307" s="2"/>
      <c r="K307" s="38"/>
      <c r="L307" s="2"/>
      <c r="M307" s="4"/>
      <c r="N307" s="4" t="str">
        <f>IFERROR(VLOOKUP(F307,'Validation (Micron)'!A:I,9,0),"")</f>
        <v/>
      </c>
      <c r="O307" s="4" t="str">
        <f>IFERROR(VLOOKUP(F307,'Item master'!A:C,3,0),"")</f>
        <v/>
      </c>
      <c r="P307" s="4" t="str">
        <f>IFERROR(VLOOKUP(F307,'Item master'!A:E,5,0),"")</f>
        <v/>
      </c>
      <c r="Q307" s="15" t="str">
        <f t="shared" si="7"/>
        <v/>
      </c>
      <c r="R307" s="15" t="e">
        <f>VLOOKUP(Q307,'Validation (Micron)'!#REF!,1,0)</f>
        <v>#REF!</v>
      </c>
      <c r="S307" s="4" t="str">
        <f>IFERROR(VLOOKUP(F307,'Validation (Micron)'!A:K,11,0),"")</f>
        <v/>
      </c>
      <c r="T307" s="4" t="str">
        <f>IFERROR(VLOOKUP(F307,'Validation (Micron)'!A:J,10,0),"")</f>
        <v/>
      </c>
    </row>
    <row r="308" spans="1:20" x14ac:dyDescent="0.3">
      <c r="A308" s="4">
        <v>306</v>
      </c>
      <c r="B308" s="4"/>
      <c r="C308" s="4"/>
      <c r="D308" s="4"/>
      <c r="E308" s="2"/>
      <c r="F308" s="35"/>
      <c r="G308" s="35"/>
      <c r="H308" s="35"/>
      <c r="I308" s="2"/>
      <c r="J308" s="2"/>
      <c r="K308" s="38"/>
      <c r="L308" s="2"/>
      <c r="M308" s="4"/>
      <c r="N308" s="4" t="str">
        <f>IFERROR(VLOOKUP(F308,'Validation (Micron)'!A:I,9,0),"")</f>
        <v/>
      </c>
      <c r="O308" s="4" t="str">
        <f>IFERROR(VLOOKUP(F308,'Item master'!A:C,3,0),"")</f>
        <v/>
      </c>
      <c r="P308" s="4" t="str">
        <f>IFERROR(VLOOKUP(F308,'Item master'!A:E,5,0),"")</f>
        <v/>
      </c>
      <c r="Q308" s="15" t="str">
        <f t="shared" si="7"/>
        <v/>
      </c>
      <c r="R308" s="15" t="e">
        <f>VLOOKUP(Q308,'Validation (Micron)'!#REF!,1,0)</f>
        <v>#REF!</v>
      </c>
      <c r="S308" s="4" t="str">
        <f>IFERROR(VLOOKUP(F308,'Validation (Micron)'!A:K,11,0),"")</f>
        <v/>
      </c>
      <c r="T308" s="4" t="str">
        <f>IFERROR(VLOOKUP(F308,'Validation (Micron)'!A:J,10,0),"")</f>
        <v/>
      </c>
    </row>
    <row r="309" spans="1:20" x14ac:dyDescent="0.3">
      <c r="A309" s="4">
        <v>307</v>
      </c>
      <c r="B309" s="4"/>
      <c r="C309" s="4"/>
      <c r="D309" s="4"/>
      <c r="E309" s="2"/>
      <c r="F309" s="35"/>
      <c r="G309" s="35"/>
      <c r="H309" s="35"/>
      <c r="I309" s="2"/>
      <c r="J309" s="2"/>
      <c r="K309" s="38"/>
      <c r="L309" s="2"/>
      <c r="M309" s="4"/>
      <c r="N309" s="4" t="str">
        <f>IFERROR(VLOOKUP(F309,'Validation (Micron)'!A:I,9,0),"")</f>
        <v/>
      </c>
      <c r="O309" s="4" t="str">
        <f>IFERROR(VLOOKUP(F309,'Item master'!A:C,3,0),"")</f>
        <v/>
      </c>
      <c r="P309" s="4" t="str">
        <f>IFERROR(VLOOKUP(F309,'Item master'!A:E,5,0),"")</f>
        <v/>
      </c>
      <c r="Q309" s="15" t="str">
        <f t="shared" si="7"/>
        <v/>
      </c>
      <c r="R309" s="15" t="e">
        <f>VLOOKUP(Q309,'Validation (Micron)'!#REF!,1,0)</f>
        <v>#REF!</v>
      </c>
      <c r="S309" s="4" t="str">
        <f>IFERROR(VLOOKUP(F309,'Validation (Micron)'!A:K,11,0),"")</f>
        <v/>
      </c>
      <c r="T309" s="4" t="str">
        <f>IFERROR(VLOOKUP(F309,'Validation (Micron)'!A:J,10,0),"")</f>
        <v/>
      </c>
    </row>
    <row r="310" spans="1:20" x14ac:dyDescent="0.3">
      <c r="A310" s="4">
        <v>308</v>
      </c>
      <c r="B310" s="4"/>
      <c r="C310" s="4"/>
      <c r="D310" s="4"/>
      <c r="E310" s="2"/>
      <c r="F310" s="35"/>
      <c r="G310" s="35"/>
      <c r="H310" s="35"/>
      <c r="I310" s="2"/>
      <c r="J310" s="2"/>
      <c r="K310" s="38"/>
      <c r="L310" s="2"/>
      <c r="M310" s="4"/>
      <c r="N310" s="4" t="str">
        <f>IFERROR(VLOOKUP(F310,'Validation (Micron)'!A:I,9,0),"")</f>
        <v/>
      </c>
      <c r="O310" s="4" t="str">
        <f>IFERROR(VLOOKUP(F310,'Item master'!A:C,3,0),"")</f>
        <v/>
      </c>
      <c r="P310" s="4" t="str">
        <f>IFERROR(VLOOKUP(F310,'Item master'!A:E,5,0),"")</f>
        <v/>
      </c>
      <c r="Q310" s="15" t="str">
        <f t="shared" si="7"/>
        <v/>
      </c>
      <c r="R310" s="15" t="e">
        <f>VLOOKUP(Q310,'Validation (Micron)'!#REF!,1,0)</f>
        <v>#REF!</v>
      </c>
      <c r="S310" s="4" t="str">
        <f>IFERROR(VLOOKUP(F310,'Validation (Micron)'!A:K,11,0),"")</f>
        <v/>
      </c>
      <c r="T310" s="4" t="str">
        <f>IFERROR(VLOOKUP(F310,'Validation (Micron)'!A:J,10,0),"")</f>
        <v/>
      </c>
    </row>
    <row r="311" spans="1:20" x14ac:dyDescent="0.3">
      <c r="A311" s="4">
        <v>309</v>
      </c>
      <c r="B311" s="4"/>
      <c r="C311" s="4"/>
      <c r="D311" s="4"/>
      <c r="E311" s="2"/>
      <c r="F311" s="35"/>
      <c r="G311" s="35"/>
      <c r="H311" s="35"/>
      <c r="I311" s="2"/>
      <c r="J311" s="2"/>
      <c r="K311" s="38"/>
      <c r="L311" s="2"/>
      <c r="M311" s="4"/>
      <c r="N311" s="4" t="str">
        <f>IFERROR(VLOOKUP(F311,'Validation (Micron)'!A:I,9,0),"")</f>
        <v/>
      </c>
      <c r="O311" s="4" t="str">
        <f>IFERROR(VLOOKUP(F311,'Item master'!A:C,3,0),"")</f>
        <v/>
      </c>
      <c r="P311" s="4" t="str">
        <f>IFERROR(VLOOKUP(F311,'Item master'!A:E,5,0),"")</f>
        <v/>
      </c>
      <c r="Q311" s="15" t="str">
        <f t="shared" si="7"/>
        <v/>
      </c>
      <c r="R311" s="15" t="e">
        <f>VLOOKUP(Q311,'Validation (Micron)'!#REF!,1,0)</f>
        <v>#REF!</v>
      </c>
      <c r="S311" s="4" t="str">
        <f>IFERROR(VLOOKUP(F311,'Validation (Micron)'!A:K,11,0),"")</f>
        <v/>
      </c>
      <c r="T311" s="4" t="str">
        <f>IFERROR(VLOOKUP(F311,'Validation (Micron)'!A:J,10,0),"")</f>
        <v/>
      </c>
    </row>
    <row r="312" spans="1:20" x14ac:dyDescent="0.3">
      <c r="A312" s="4">
        <v>310</v>
      </c>
      <c r="B312" s="4"/>
      <c r="C312" s="4"/>
      <c r="D312" s="4"/>
      <c r="E312" s="2"/>
      <c r="F312" s="35"/>
      <c r="G312" s="35"/>
      <c r="H312" s="35"/>
      <c r="I312" s="2"/>
      <c r="J312" s="2"/>
      <c r="K312" s="38"/>
      <c r="L312" s="2"/>
      <c r="M312" s="4"/>
      <c r="N312" s="4" t="str">
        <f>IFERROR(VLOOKUP(F312,'Validation (Micron)'!A:I,9,0),"")</f>
        <v/>
      </c>
      <c r="O312" s="4" t="str">
        <f>IFERROR(VLOOKUP(F312,'Item master'!A:C,3,0),"")</f>
        <v/>
      </c>
      <c r="P312" s="4" t="str">
        <f>IFERROR(VLOOKUP(F312,'Item master'!A:E,5,0),"")</f>
        <v/>
      </c>
      <c r="Q312" s="15" t="str">
        <f t="shared" si="7"/>
        <v/>
      </c>
      <c r="R312" s="15" t="e">
        <f>VLOOKUP(Q312,'Validation (Micron)'!#REF!,1,0)</f>
        <v>#REF!</v>
      </c>
      <c r="S312" s="4" t="str">
        <f>IFERROR(VLOOKUP(F312,'Validation (Micron)'!A:K,11,0),"")</f>
        <v/>
      </c>
      <c r="T312" s="4" t="str">
        <f>IFERROR(VLOOKUP(F312,'Validation (Micron)'!A:J,10,0),"")</f>
        <v/>
      </c>
    </row>
    <row r="313" spans="1:20" x14ac:dyDescent="0.3">
      <c r="A313" s="32">
        <v>311</v>
      </c>
      <c r="B313" s="4"/>
      <c r="C313" s="4"/>
      <c r="D313" s="4"/>
      <c r="E313" s="2"/>
      <c r="F313" s="35"/>
      <c r="G313" s="35"/>
      <c r="H313" s="35"/>
      <c r="I313" s="2"/>
      <c r="J313" s="2"/>
      <c r="K313" s="38"/>
      <c r="L313" s="2"/>
      <c r="M313" s="4"/>
      <c r="N313" s="4" t="str">
        <f>IFERROR(VLOOKUP(F313,'Validation (Micron)'!A:I,9,0),"")</f>
        <v/>
      </c>
      <c r="O313" s="4" t="str">
        <f>IFERROR(VLOOKUP(F313,'Item master'!A:C,3,0),"")</f>
        <v/>
      </c>
      <c r="P313" s="4" t="str">
        <f>IFERROR(VLOOKUP(F313,'Item master'!A:E,5,0),"")</f>
        <v/>
      </c>
      <c r="Q313" s="15" t="str">
        <f t="shared" si="7"/>
        <v/>
      </c>
      <c r="R313" s="15" t="e">
        <f>VLOOKUP(Q313,'Validation (Micron)'!#REF!,1,0)</f>
        <v>#REF!</v>
      </c>
      <c r="S313" s="4" t="str">
        <f>IFERROR(VLOOKUP(F313,'Validation (Micron)'!A:K,11,0),"")</f>
        <v/>
      </c>
      <c r="T313" s="4" t="str">
        <f>IFERROR(VLOOKUP(F313,'Validation (Micron)'!A:J,10,0),"")</f>
        <v/>
      </c>
    </row>
    <row r="314" spans="1:20" x14ac:dyDescent="0.3">
      <c r="A314" s="4">
        <v>312</v>
      </c>
      <c r="B314" s="4"/>
      <c r="C314" s="4"/>
      <c r="D314" s="4"/>
      <c r="E314" s="2"/>
      <c r="F314" s="35"/>
      <c r="G314" s="35"/>
      <c r="H314" s="35"/>
      <c r="I314" s="2"/>
      <c r="J314" s="2"/>
      <c r="K314" s="38"/>
      <c r="L314" s="2"/>
      <c r="M314" s="4"/>
      <c r="N314" s="4" t="str">
        <f>IFERROR(VLOOKUP(F314,'Validation (Micron)'!A:I,9,0),"")</f>
        <v/>
      </c>
      <c r="O314" s="4" t="str">
        <f>IFERROR(VLOOKUP(F314,'Item master'!A:C,3,0),"")</f>
        <v/>
      </c>
      <c r="P314" s="4" t="str">
        <f>IFERROR(VLOOKUP(F314,'Item master'!A:E,5,0),"")</f>
        <v/>
      </c>
      <c r="Q314" s="15" t="str">
        <f t="shared" si="7"/>
        <v/>
      </c>
      <c r="R314" s="15" t="e">
        <f>VLOOKUP(Q314,'Validation (Micron)'!#REF!,1,0)</f>
        <v>#REF!</v>
      </c>
      <c r="S314" s="4" t="str">
        <f>IFERROR(VLOOKUP(F314,'Validation (Micron)'!A:K,11,0),"")</f>
        <v/>
      </c>
      <c r="T314" s="4" t="str">
        <f>IFERROR(VLOOKUP(F314,'Validation (Micron)'!A:J,10,0),"")</f>
        <v/>
      </c>
    </row>
    <row r="315" spans="1:20" x14ac:dyDescent="0.3">
      <c r="A315" s="4">
        <v>313</v>
      </c>
      <c r="B315" s="4"/>
      <c r="C315" s="4"/>
      <c r="D315" s="4"/>
      <c r="E315" s="2"/>
      <c r="F315" s="35"/>
      <c r="G315" s="35"/>
      <c r="H315" s="35"/>
      <c r="I315" s="2"/>
      <c r="J315" s="2"/>
      <c r="K315" s="38"/>
      <c r="L315" s="2"/>
      <c r="M315" s="4"/>
      <c r="N315" s="4" t="str">
        <f>IFERROR(VLOOKUP(F315,'Validation (Micron)'!A:I,9,0),"")</f>
        <v/>
      </c>
      <c r="O315" s="4" t="str">
        <f>IFERROR(VLOOKUP(F315,'Item master'!A:C,3,0),"")</f>
        <v/>
      </c>
      <c r="P315" s="4" t="str">
        <f>IFERROR(VLOOKUP(F315,'Item master'!A:E,5,0),"")</f>
        <v/>
      </c>
      <c r="Q315" s="15" t="str">
        <f t="shared" si="7"/>
        <v/>
      </c>
      <c r="R315" s="15" t="e">
        <f>VLOOKUP(Q315,'Validation (Micron)'!#REF!,1,0)</f>
        <v>#REF!</v>
      </c>
      <c r="S315" s="4" t="str">
        <f>IFERROR(VLOOKUP(F315,'Validation (Micron)'!A:K,11,0),"")</f>
        <v/>
      </c>
      <c r="T315" s="4" t="str">
        <f>IFERROR(VLOOKUP(F315,'Validation (Micron)'!A:J,10,0),"")</f>
        <v/>
      </c>
    </row>
    <row r="316" spans="1:20" x14ac:dyDescent="0.3">
      <c r="A316" s="4">
        <v>314</v>
      </c>
      <c r="B316" s="4"/>
      <c r="C316" s="4"/>
      <c r="D316" s="4"/>
      <c r="E316" s="2"/>
      <c r="F316" s="35"/>
      <c r="G316" s="35"/>
      <c r="H316" s="35"/>
      <c r="I316" s="2"/>
      <c r="J316" s="2"/>
      <c r="K316" s="38"/>
      <c r="L316" s="2"/>
      <c r="M316" s="4"/>
      <c r="N316" s="4" t="str">
        <f>IFERROR(VLOOKUP(F316,'Validation (Micron)'!A:I,9,0),"")</f>
        <v/>
      </c>
      <c r="O316" s="4" t="str">
        <f>IFERROR(VLOOKUP(F316,'Item master'!A:C,3,0),"")</f>
        <v/>
      </c>
      <c r="P316" s="4" t="str">
        <f>IFERROR(VLOOKUP(F316,'Item master'!A:E,5,0),"")</f>
        <v/>
      </c>
      <c r="Q316" s="15" t="str">
        <f t="shared" si="7"/>
        <v/>
      </c>
      <c r="R316" s="15" t="e">
        <f>VLOOKUP(Q316,'Validation (Micron)'!#REF!,1,0)</f>
        <v>#REF!</v>
      </c>
      <c r="S316" s="4" t="str">
        <f>IFERROR(VLOOKUP(F316,'Validation (Micron)'!A:K,11,0),"")</f>
        <v/>
      </c>
      <c r="T316" s="4" t="str">
        <f>IFERROR(VLOOKUP(F316,'Validation (Micron)'!A:J,10,0),"")</f>
        <v/>
      </c>
    </row>
    <row r="317" spans="1:20" x14ac:dyDescent="0.3">
      <c r="A317" s="4">
        <v>315</v>
      </c>
      <c r="B317" s="4"/>
      <c r="C317" s="4"/>
      <c r="D317" s="4"/>
      <c r="E317" s="2"/>
      <c r="F317" s="35"/>
      <c r="G317" s="35"/>
      <c r="H317" s="35"/>
      <c r="I317" s="2"/>
      <c r="J317" s="2"/>
      <c r="K317" s="38"/>
      <c r="L317" s="2"/>
      <c r="M317" s="4"/>
      <c r="N317" s="4" t="str">
        <f>IFERROR(VLOOKUP(F317,'Validation (Micron)'!A:I,9,0),"")</f>
        <v/>
      </c>
      <c r="O317" s="4" t="str">
        <f>IFERROR(VLOOKUP(F317,'Item master'!A:C,3,0),"")</f>
        <v/>
      </c>
      <c r="P317" s="4" t="str">
        <f>IFERROR(VLOOKUP(F317,'Item master'!A:E,5,0),"")</f>
        <v/>
      </c>
      <c r="Q317" s="15" t="str">
        <f t="shared" si="7"/>
        <v/>
      </c>
      <c r="R317" s="15" t="e">
        <f>VLOOKUP(Q317,'Validation (Micron)'!#REF!,1,0)</f>
        <v>#REF!</v>
      </c>
      <c r="S317" s="4" t="str">
        <f>IFERROR(VLOOKUP(F317,'Validation (Micron)'!A:K,11,0),"")</f>
        <v/>
      </c>
      <c r="T317" s="4" t="str">
        <f>IFERROR(VLOOKUP(F317,'Validation (Micron)'!A:J,10,0),"")</f>
        <v/>
      </c>
    </row>
    <row r="318" spans="1:20" x14ac:dyDescent="0.3">
      <c r="A318" s="4">
        <v>316</v>
      </c>
      <c r="B318" s="4"/>
      <c r="C318" s="4"/>
      <c r="D318" s="4"/>
      <c r="E318" s="2"/>
      <c r="F318" s="35"/>
      <c r="G318" s="35"/>
      <c r="H318" s="35"/>
      <c r="I318" s="2"/>
      <c r="J318" s="2"/>
      <c r="K318" s="38"/>
      <c r="L318" s="2"/>
      <c r="M318" s="4"/>
      <c r="N318" s="4" t="str">
        <f>IFERROR(VLOOKUP(F318,'Validation (Micron)'!A:I,9,0),"")</f>
        <v/>
      </c>
      <c r="O318" s="4" t="str">
        <f>IFERROR(VLOOKUP(F318,'Item master'!A:C,3,0),"")</f>
        <v/>
      </c>
      <c r="P318" s="4" t="str">
        <f>IFERROR(VLOOKUP(F318,'Item master'!A:E,5,0),"")</f>
        <v/>
      </c>
      <c r="Q318" s="15" t="str">
        <f t="shared" si="7"/>
        <v/>
      </c>
      <c r="R318" s="15" t="e">
        <f>VLOOKUP(Q318,'Validation (Micron)'!#REF!,1,0)</f>
        <v>#REF!</v>
      </c>
      <c r="S318" s="4" t="str">
        <f>IFERROR(VLOOKUP(F318,'Validation (Micron)'!A:K,11,0),"")</f>
        <v/>
      </c>
      <c r="T318" s="4" t="str">
        <f>IFERROR(VLOOKUP(F318,'Validation (Micron)'!A:J,10,0),"")</f>
        <v/>
      </c>
    </row>
    <row r="319" spans="1:20" x14ac:dyDescent="0.3">
      <c r="A319" s="4">
        <v>317</v>
      </c>
      <c r="B319" s="4"/>
      <c r="C319" s="4"/>
      <c r="D319" s="4"/>
      <c r="E319" s="2"/>
      <c r="F319" s="35"/>
      <c r="G319" s="35"/>
      <c r="H319" s="35"/>
      <c r="I319" s="2"/>
      <c r="J319" s="2"/>
      <c r="K319" s="38"/>
      <c r="L319" s="2"/>
      <c r="M319" s="4"/>
      <c r="N319" s="4" t="str">
        <f>IFERROR(VLOOKUP(F319,'Validation (Micron)'!A:I,9,0),"")</f>
        <v/>
      </c>
      <c r="O319" s="4" t="str">
        <f>IFERROR(VLOOKUP(F319,'Item master'!A:C,3,0),"")</f>
        <v/>
      </c>
      <c r="P319" s="4" t="str">
        <f>IFERROR(VLOOKUP(F319,'Item master'!A:E,5,0),"")</f>
        <v/>
      </c>
      <c r="Q319" s="15" t="str">
        <f t="shared" si="7"/>
        <v/>
      </c>
      <c r="R319" s="15" t="e">
        <f>VLOOKUP(Q319,'Validation (Micron)'!#REF!,1,0)</f>
        <v>#REF!</v>
      </c>
      <c r="S319" s="4" t="str">
        <f>IFERROR(VLOOKUP(F319,'Validation (Micron)'!A:K,11,0),"")</f>
        <v/>
      </c>
      <c r="T319" s="4" t="str">
        <f>IFERROR(VLOOKUP(F319,'Validation (Micron)'!A:J,10,0),"")</f>
        <v/>
      </c>
    </row>
    <row r="320" spans="1:20" x14ac:dyDescent="0.3">
      <c r="A320" s="4">
        <v>318</v>
      </c>
      <c r="B320" s="4"/>
      <c r="C320" s="4"/>
      <c r="D320" s="4"/>
      <c r="E320" s="2"/>
      <c r="F320" s="35"/>
      <c r="G320" s="35"/>
      <c r="H320" s="35"/>
      <c r="I320" s="2"/>
      <c r="J320" s="2"/>
      <c r="K320" s="38"/>
      <c r="L320" s="2"/>
      <c r="M320" s="4"/>
      <c r="N320" s="4" t="str">
        <f>IFERROR(VLOOKUP(F320,'Validation (Micron)'!A:I,9,0),"")</f>
        <v/>
      </c>
      <c r="O320" s="4" t="str">
        <f>IFERROR(VLOOKUP(F320,'Item master'!A:C,3,0),"")</f>
        <v/>
      </c>
      <c r="P320" s="4" t="str">
        <f>IFERROR(VLOOKUP(F320,'Item master'!A:E,5,0),"")</f>
        <v/>
      </c>
      <c r="Q320" s="15" t="str">
        <f t="shared" si="7"/>
        <v/>
      </c>
      <c r="R320" s="15" t="e">
        <f>VLOOKUP(Q320,'Validation (Micron)'!#REF!,1,0)</f>
        <v>#REF!</v>
      </c>
      <c r="S320" s="4" t="str">
        <f>IFERROR(VLOOKUP(F320,'Validation (Micron)'!A:K,11,0),"")</f>
        <v/>
      </c>
      <c r="T320" s="4" t="str">
        <f>IFERROR(VLOOKUP(F320,'Validation (Micron)'!A:J,10,0),"")</f>
        <v/>
      </c>
    </row>
    <row r="321" spans="1:20" x14ac:dyDescent="0.3">
      <c r="A321" s="4">
        <v>319</v>
      </c>
      <c r="B321" s="4"/>
      <c r="C321" s="4"/>
      <c r="D321" s="4"/>
      <c r="E321" s="2"/>
      <c r="F321" s="35"/>
      <c r="G321" s="35"/>
      <c r="H321" s="35"/>
      <c r="I321" s="2"/>
      <c r="J321" s="2"/>
      <c r="K321" s="38"/>
      <c r="L321" s="2"/>
      <c r="M321" s="4"/>
      <c r="N321" s="4" t="str">
        <f>IFERROR(VLOOKUP(F321,'Validation (Micron)'!A:I,9,0),"")</f>
        <v/>
      </c>
      <c r="O321" s="4" t="str">
        <f>IFERROR(VLOOKUP(F321,'Item master'!A:C,3,0),"")</f>
        <v/>
      </c>
      <c r="P321" s="4" t="str">
        <f>IFERROR(VLOOKUP(F321,'Item master'!A:E,5,0),"")</f>
        <v/>
      </c>
      <c r="Q321" s="15" t="str">
        <f t="shared" si="7"/>
        <v/>
      </c>
      <c r="R321" s="15" t="e">
        <f>VLOOKUP(Q321,'Validation (Micron)'!#REF!,1,0)</f>
        <v>#REF!</v>
      </c>
      <c r="S321" s="4" t="str">
        <f>IFERROR(VLOOKUP(F321,'Validation (Micron)'!A:K,11,0),"")</f>
        <v/>
      </c>
      <c r="T321" s="4" t="str">
        <f>IFERROR(VLOOKUP(F321,'Validation (Micron)'!A:J,10,0),"")</f>
        <v/>
      </c>
    </row>
    <row r="322" spans="1:20" x14ac:dyDescent="0.3">
      <c r="A322" s="4">
        <v>320</v>
      </c>
      <c r="B322" s="4"/>
      <c r="C322" s="4"/>
      <c r="D322" s="4"/>
      <c r="E322" s="2"/>
      <c r="F322" s="35"/>
      <c r="G322" s="35"/>
      <c r="H322" s="35"/>
      <c r="I322" s="2"/>
      <c r="J322" s="2"/>
      <c r="K322" s="38"/>
      <c r="L322" s="2"/>
      <c r="M322" s="4"/>
      <c r="N322" s="4" t="str">
        <f>IFERROR(VLOOKUP(F322,'Validation (Micron)'!A:I,9,0),"")</f>
        <v/>
      </c>
      <c r="O322" s="4" t="str">
        <f>IFERROR(VLOOKUP(F322,'Item master'!A:C,3,0),"")</f>
        <v/>
      </c>
      <c r="P322" s="4" t="str">
        <f>IFERROR(VLOOKUP(F322,'Item master'!A:E,5,0),"")</f>
        <v/>
      </c>
      <c r="Q322" s="15" t="str">
        <f t="shared" si="7"/>
        <v/>
      </c>
      <c r="R322" s="15" t="e">
        <f>VLOOKUP(Q322,'Validation (Micron)'!#REF!,1,0)</f>
        <v>#REF!</v>
      </c>
      <c r="S322" s="4" t="str">
        <f>IFERROR(VLOOKUP(F322,'Validation (Micron)'!A:K,11,0),"")</f>
        <v/>
      </c>
      <c r="T322" s="4" t="str">
        <f>IFERROR(VLOOKUP(F322,'Validation (Micron)'!A:J,10,0),"")</f>
        <v/>
      </c>
    </row>
    <row r="323" spans="1:20" x14ac:dyDescent="0.3">
      <c r="A323" s="32">
        <v>321</v>
      </c>
      <c r="B323" s="4"/>
      <c r="C323" s="4"/>
      <c r="D323" s="4"/>
      <c r="E323" s="2"/>
      <c r="F323" s="35"/>
      <c r="G323" s="35"/>
      <c r="H323" s="35"/>
      <c r="I323" s="2"/>
      <c r="J323" s="2"/>
      <c r="K323" s="38"/>
      <c r="L323" s="2"/>
      <c r="M323" s="4"/>
      <c r="N323" s="4" t="str">
        <f>IFERROR(VLOOKUP(F323,'Validation (Micron)'!A:I,9,0),"")</f>
        <v/>
      </c>
      <c r="O323" s="4" t="str">
        <f>IFERROR(VLOOKUP(F323,'Item master'!A:C,3,0),"")</f>
        <v/>
      </c>
      <c r="P323" s="4" t="str">
        <f>IFERROR(VLOOKUP(F323,'Item master'!A:E,5,0),"")</f>
        <v/>
      </c>
      <c r="Q323" s="15" t="str">
        <f t="shared" si="7"/>
        <v/>
      </c>
      <c r="R323" s="15" t="e">
        <f>VLOOKUP(Q323,'Validation (Micron)'!#REF!,1,0)</f>
        <v>#REF!</v>
      </c>
      <c r="S323" s="4" t="str">
        <f>IFERROR(VLOOKUP(F323,'Validation (Micron)'!A:K,11,0),"")</f>
        <v/>
      </c>
      <c r="T323" s="4" t="str">
        <f>IFERROR(VLOOKUP(F323,'Validation (Micron)'!A:J,10,0),"")</f>
        <v/>
      </c>
    </row>
    <row r="324" spans="1:20" x14ac:dyDescent="0.3">
      <c r="A324" s="4">
        <v>322</v>
      </c>
      <c r="B324" s="4"/>
      <c r="C324" s="4"/>
      <c r="D324" s="4"/>
      <c r="E324" s="2"/>
      <c r="F324" s="35"/>
      <c r="G324" s="35"/>
      <c r="H324" s="35"/>
      <c r="I324" s="2"/>
      <c r="J324" s="2"/>
      <c r="K324" s="38"/>
      <c r="L324" s="2"/>
      <c r="M324" s="4"/>
      <c r="N324" s="4" t="str">
        <f>IFERROR(VLOOKUP(F324,'Validation (Micron)'!A:I,9,0),"")</f>
        <v/>
      </c>
      <c r="O324" s="4" t="str">
        <f>IFERROR(VLOOKUP(F324,'Item master'!A:C,3,0),"")</f>
        <v/>
      </c>
      <c r="P324" s="4" t="str">
        <f>IFERROR(VLOOKUP(F324,'Item master'!A:E,5,0),"")</f>
        <v/>
      </c>
      <c r="Q324" s="15" t="str">
        <f t="shared" ref="Q324:Q387" si="8">CONCATENATE(F324,G324,H324)</f>
        <v/>
      </c>
      <c r="R324" s="15" t="e">
        <f>VLOOKUP(Q324,'Validation (Micron)'!#REF!,1,0)</f>
        <v>#REF!</v>
      </c>
      <c r="S324" s="4" t="str">
        <f>IFERROR(VLOOKUP(F324,'Validation (Micron)'!A:K,11,0),"")</f>
        <v/>
      </c>
      <c r="T324" s="4" t="str">
        <f>IFERROR(VLOOKUP(F324,'Validation (Micron)'!A:J,10,0),"")</f>
        <v/>
      </c>
    </row>
    <row r="325" spans="1:20" x14ac:dyDescent="0.3">
      <c r="A325" s="4">
        <v>323</v>
      </c>
      <c r="B325" s="4"/>
      <c r="C325" s="4"/>
      <c r="D325" s="4"/>
      <c r="E325" s="2"/>
      <c r="F325" s="35"/>
      <c r="G325" s="35"/>
      <c r="H325" s="35"/>
      <c r="I325" s="2"/>
      <c r="J325" s="2"/>
      <c r="K325" s="38"/>
      <c r="L325" s="2"/>
      <c r="M325" s="4"/>
      <c r="N325" s="4" t="str">
        <f>IFERROR(VLOOKUP(F325,'Validation (Micron)'!A:I,9,0),"")</f>
        <v/>
      </c>
      <c r="O325" s="4" t="str">
        <f>IFERROR(VLOOKUP(F325,'Item master'!A:C,3,0),"")</f>
        <v/>
      </c>
      <c r="P325" s="4" t="str">
        <f>IFERROR(VLOOKUP(F325,'Item master'!A:E,5,0),"")</f>
        <v/>
      </c>
      <c r="Q325" s="15" t="str">
        <f t="shared" si="8"/>
        <v/>
      </c>
      <c r="R325" s="15" t="e">
        <f>VLOOKUP(Q325,'Validation (Micron)'!#REF!,1,0)</f>
        <v>#REF!</v>
      </c>
      <c r="S325" s="4" t="str">
        <f>IFERROR(VLOOKUP(F325,'Validation (Micron)'!A:K,11,0),"")</f>
        <v/>
      </c>
      <c r="T325" s="4" t="str">
        <f>IFERROR(VLOOKUP(F325,'Validation (Micron)'!A:J,10,0),"")</f>
        <v/>
      </c>
    </row>
    <row r="326" spans="1:20" x14ac:dyDescent="0.3">
      <c r="A326" s="4">
        <v>324</v>
      </c>
      <c r="B326" s="4"/>
      <c r="C326" s="4"/>
      <c r="D326" s="4"/>
      <c r="E326" s="2"/>
      <c r="F326" s="35"/>
      <c r="G326" s="35"/>
      <c r="H326" s="35"/>
      <c r="I326" s="2"/>
      <c r="J326" s="2"/>
      <c r="K326" s="38"/>
      <c r="L326" s="2"/>
      <c r="M326" s="4"/>
      <c r="N326" s="4" t="str">
        <f>IFERROR(VLOOKUP(F326,'Validation (Micron)'!A:I,9,0),"")</f>
        <v/>
      </c>
      <c r="O326" s="4" t="str">
        <f>IFERROR(VLOOKUP(F326,'Item master'!A:C,3,0),"")</f>
        <v/>
      </c>
      <c r="P326" s="4" t="str">
        <f>IFERROR(VLOOKUP(F326,'Item master'!A:E,5,0),"")</f>
        <v/>
      </c>
      <c r="Q326" s="15" t="str">
        <f t="shared" si="8"/>
        <v/>
      </c>
      <c r="R326" s="15" t="e">
        <f>VLOOKUP(Q326,'Validation (Micron)'!#REF!,1,0)</f>
        <v>#REF!</v>
      </c>
      <c r="S326" s="4" t="str">
        <f>IFERROR(VLOOKUP(F326,'Validation (Micron)'!A:K,11,0),"")</f>
        <v/>
      </c>
      <c r="T326" s="4" t="str">
        <f>IFERROR(VLOOKUP(F326,'Validation (Micron)'!A:J,10,0),"")</f>
        <v/>
      </c>
    </row>
    <row r="327" spans="1:20" x14ac:dyDescent="0.3">
      <c r="A327" s="4">
        <v>325</v>
      </c>
      <c r="B327" s="4"/>
      <c r="C327" s="4"/>
      <c r="D327" s="4"/>
      <c r="E327" s="2"/>
      <c r="F327" s="35"/>
      <c r="G327" s="35"/>
      <c r="H327" s="35"/>
      <c r="I327" s="2"/>
      <c r="J327" s="2"/>
      <c r="K327" s="38"/>
      <c r="L327" s="2"/>
      <c r="M327" s="4"/>
      <c r="N327" s="4" t="str">
        <f>IFERROR(VLOOKUP(F327,'Validation (Micron)'!A:I,9,0),"")</f>
        <v/>
      </c>
      <c r="O327" s="4" t="str">
        <f>IFERROR(VLOOKUP(F327,'Item master'!A:C,3,0),"")</f>
        <v/>
      </c>
      <c r="P327" s="4" t="str">
        <f>IFERROR(VLOOKUP(F327,'Item master'!A:E,5,0),"")</f>
        <v/>
      </c>
      <c r="Q327" s="15" t="str">
        <f t="shared" si="8"/>
        <v/>
      </c>
      <c r="R327" s="15" t="e">
        <f>VLOOKUP(Q327,'Validation (Micron)'!#REF!,1,0)</f>
        <v>#REF!</v>
      </c>
      <c r="S327" s="4" t="str">
        <f>IFERROR(VLOOKUP(F327,'Validation (Micron)'!A:K,11,0),"")</f>
        <v/>
      </c>
      <c r="T327" s="4" t="str">
        <f>IFERROR(VLOOKUP(F327,'Validation (Micron)'!A:J,10,0),"")</f>
        <v/>
      </c>
    </row>
    <row r="328" spans="1:20" x14ac:dyDescent="0.3">
      <c r="A328" s="4">
        <v>326</v>
      </c>
      <c r="B328" s="4"/>
      <c r="C328" s="4"/>
      <c r="D328" s="4"/>
      <c r="E328" s="2"/>
      <c r="F328" s="35"/>
      <c r="G328" s="35"/>
      <c r="H328" s="35"/>
      <c r="I328" s="2"/>
      <c r="J328" s="2"/>
      <c r="K328" s="38"/>
      <c r="L328" s="2"/>
      <c r="M328" s="4"/>
      <c r="N328" s="4" t="str">
        <f>IFERROR(VLOOKUP(F328,'Validation (Micron)'!A:I,9,0),"")</f>
        <v/>
      </c>
      <c r="O328" s="4" t="str">
        <f>IFERROR(VLOOKUP(F328,'Item master'!A:C,3,0),"")</f>
        <v/>
      </c>
      <c r="P328" s="4" t="str">
        <f>IFERROR(VLOOKUP(F328,'Item master'!A:E,5,0),"")</f>
        <v/>
      </c>
      <c r="Q328" s="15" t="str">
        <f t="shared" si="8"/>
        <v/>
      </c>
      <c r="R328" s="15" t="e">
        <f>VLOOKUP(Q328,'Validation (Micron)'!#REF!,1,0)</f>
        <v>#REF!</v>
      </c>
      <c r="S328" s="4" t="str">
        <f>IFERROR(VLOOKUP(F328,'Validation (Micron)'!A:K,11,0),"")</f>
        <v/>
      </c>
      <c r="T328" s="4" t="str">
        <f>IFERROR(VLOOKUP(F328,'Validation (Micron)'!A:J,10,0),"")</f>
        <v/>
      </c>
    </row>
    <row r="329" spans="1:20" x14ac:dyDescent="0.3">
      <c r="A329" s="4">
        <v>327</v>
      </c>
      <c r="B329" s="4"/>
      <c r="C329" s="4"/>
      <c r="D329" s="4"/>
      <c r="E329" s="2"/>
      <c r="F329" s="35"/>
      <c r="G329" s="35"/>
      <c r="H329" s="35"/>
      <c r="I329" s="2"/>
      <c r="J329" s="2"/>
      <c r="K329" s="38"/>
      <c r="L329" s="2"/>
      <c r="M329" s="4"/>
      <c r="N329" s="4" t="str">
        <f>IFERROR(VLOOKUP(F329,'Validation (Micron)'!A:I,9,0),"")</f>
        <v/>
      </c>
      <c r="O329" s="4" t="str">
        <f>IFERROR(VLOOKUP(F329,'Item master'!A:C,3,0),"")</f>
        <v/>
      </c>
      <c r="P329" s="4" t="str">
        <f>IFERROR(VLOOKUP(F329,'Item master'!A:E,5,0),"")</f>
        <v/>
      </c>
      <c r="Q329" s="15" t="str">
        <f t="shared" si="8"/>
        <v/>
      </c>
      <c r="R329" s="15" t="e">
        <f>VLOOKUP(Q329,'Validation (Micron)'!#REF!,1,0)</f>
        <v>#REF!</v>
      </c>
      <c r="S329" s="4" t="str">
        <f>IFERROR(VLOOKUP(F329,'Validation (Micron)'!A:K,11,0),"")</f>
        <v/>
      </c>
      <c r="T329" s="4" t="str">
        <f>IFERROR(VLOOKUP(F329,'Validation (Micron)'!A:J,10,0),"")</f>
        <v/>
      </c>
    </row>
    <row r="330" spans="1:20" x14ac:dyDescent="0.3">
      <c r="A330" s="4">
        <v>328</v>
      </c>
      <c r="B330" s="4"/>
      <c r="C330" t="s">
        <v>2002</v>
      </c>
      <c r="D330" s="4"/>
      <c r="E330" s="2"/>
      <c r="F330" s="35"/>
      <c r="G330" s="35"/>
      <c r="H330" s="35"/>
      <c r="I330" s="2"/>
      <c r="J330" s="2"/>
      <c r="K330" s="38"/>
      <c r="L330" s="2"/>
      <c r="M330" s="4"/>
      <c r="N330" s="4" t="str">
        <f>IFERROR(VLOOKUP(F330,'Validation (Micron)'!A:I,9,0),"")</f>
        <v/>
      </c>
      <c r="O330" s="4" t="str">
        <f>IFERROR(VLOOKUP(F330,'Item master'!A:C,3,0),"")</f>
        <v/>
      </c>
      <c r="P330" s="4" t="str">
        <f>IFERROR(VLOOKUP(F330,'Item master'!A:E,5,0),"")</f>
        <v/>
      </c>
      <c r="Q330" s="15" t="str">
        <f t="shared" si="8"/>
        <v/>
      </c>
      <c r="R330" s="15" t="e">
        <f>VLOOKUP(Q330,'Validation (Micron)'!#REF!,1,0)</f>
        <v>#REF!</v>
      </c>
      <c r="S330" s="4" t="str">
        <f>IFERROR(VLOOKUP(F330,'Validation (Micron)'!A:K,11,0),"")</f>
        <v/>
      </c>
      <c r="T330" s="4" t="str">
        <f>IFERROR(VLOOKUP(F330,'Validation (Micron)'!A:J,10,0),"")</f>
        <v/>
      </c>
    </row>
    <row r="331" spans="1:20" x14ac:dyDescent="0.3">
      <c r="A331" s="4">
        <v>329</v>
      </c>
      <c r="B331" s="4"/>
      <c r="C331" s="4"/>
      <c r="D331" s="4"/>
      <c r="E331" s="2"/>
      <c r="F331" s="35"/>
      <c r="G331" s="35"/>
      <c r="H331" s="35"/>
      <c r="I331" s="2"/>
      <c r="J331" s="2"/>
      <c r="K331" s="38"/>
      <c r="L331" s="2"/>
      <c r="M331" s="4"/>
      <c r="N331" s="4" t="str">
        <f>IFERROR(VLOOKUP(F331,'Validation (Micron)'!A:I,9,0),"")</f>
        <v/>
      </c>
      <c r="O331" s="4" t="str">
        <f>IFERROR(VLOOKUP(F331,'Item master'!A:C,3,0),"")</f>
        <v/>
      </c>
      <c r="P331" s="4" t="str">
        <f>IFERROR(VLOOKUP(F331,'Item master'!A:E,5,0),"")</f>
        <v/>
      </c>
      <c r="Q331" s="15" t="str">
        <f t="shared" si="8"/>
        <v/>
      </c>
      <c r="R331" s="15" t="e">
        <f>VLOOKUP(Q331,'Validation (Micron)'!#REF!,1,0)</f>
        <v>#REF!</v>
      </c>
      <c r="S331" s="4" t="str">
        <f>IFERROR(VLOOKUP(F331,'Validation (Micron)'!A:K,11,0),"")</f>
        <v/>
      </c>
      <c r="T331" s="4" t="str">
        <f>IFERROR(VLOOKUP(F331,'Validation (Micron)'!A:J,10,0),"")</f>
        <v/>
      </c>
    </row>
    <row r="332" spans="1:20" x14ac:dyDescent="0.3">
      <c r="A332" s="4">
        <v>330</v>
      </c>
      <c r="B332" s="4"/>
      <c r="C332" s="4"/>
      <c r="D332" s="4"/>
      <c r="E332" s="2"/>
      <c r="F332" s="35"/>
      <c r="G332" s="35"/>
      <c r="H332" s="35"/>
      <c r="I332" s="2"/>
      <c r="J332" s="2"/>
      <c r="K332" s="38"/>
      <c r="L332" s="2"/>
      <c r="M332" s="4"/>
      <c r="N332" s="4" t="str">
        <f>IFERROR(VLOOKUP(F332,'Validation (Micron)'!A:I,9,0),"")</f>
        <v/>
      </c>
      <c r="O332" s="4" t="str">
        <f>IFERROR(VLOOKUP(F332,'Item master'!A:C,3,0),"")</f>
        <v/>
      </c>
      <c r="P332" s="4" t="str">
        <f>IFERROR(VLOOKUP(F332,'Item master'!A:E,5,0),"")</f>
        <v/>
      </c>
      <c r="Q332" s="15" t="str">
        <f t="shared" si="8"/>
        <v/>
      </c>
      <c r="R332" s="15" t="e">
        <f>VLOOKUP(Q332,'Validation (Micron)'!#REF!,1,0)</f>
        <v>#REF!</v>
      </c>
      <c r="S332" s="4" t="str">
        <f>IFERROR(VLOOKUP(F332,'Validation (Micron)'!A:K,11,0),"")</f>
        <v/>
      </c>
      <c r="T332" s="4" t="str">
        <f>IFERROR(VLOOKUP(F332,'Validation (Micron)'!A:J,10,0),"")</f>
        <v/>
      </c>
    </row>
    <row r="333" spans="1:20" x14ac:dyDescent="0.3">
      <c r="A333" s="32">
        <v>331</v>
      </c>
      <c r="B333" s="4"/>
      <c r="C333" s="4"/>
      <c r="D333" s="4"/>
      <c r="E333" s="2"/>
      <c r="F333" s="35"/>
      <c r="G333" s="35"/>
      <c r="H333" s="35"/>
      <c r="I333" s="2"/>
      <c r="J333" s="2"/>
      <c r="K333" s="38"/>
      <c r="L333" s="2"/>
      <c r="M333" s="4"/>
      <c r="N333" s="4" t="str">
        <f>IFERROR(VLOOKUP(F333,'Validation (Micron)'!A:I,9,0),"")</f>
        <v/>
      </c>
      <c r="O333" s="4" t="str">
        <f>IFERROR(VLOOKUP(F333,'Item master'!A:C,3,0),"")</f>
        <v/>
      </c>
      <c r="P333" s="4" t="str">
        <f>IFERROR(VLOOKUP(F333,'Item master'!A:E,5,0),"")</f>
        <v/>
      </c>
      <c r="Q333" s="15" t="str">
        <f t="shared" si="8"/>
        <v/>
      </c>
      <c r="R333" s="15" t="e">
        <f>VLOOKUP(Q333,'Validation (Micron)'!#REF!,1,0)</f>
        <v>#REF!</v>
      </c>
      <c r="S333" s="4" t="str">
        <f>IFERROR(VLOOKUP(F333,'Validation (Micron)'!A:K,11,0),"")</f>
        <v/>
      </c>
      <c r="T333" s="4" t="str">
        <f>IFERROR(VLOOKUP(F333,'Validation (Micron)'!A:J,10,0),"")</f>
        <v/>
      </c>
    </row>
    <row r="334" spans="1:20" x14ac:dyDescent="0.3">
      <c r="A334" s="4">
        <v>332</v>
      </c>
      <c r="B334" s="4"/>
      <c r="C334" s="4"/>
      <c r="D334" s="4"/>
      <c r="E334" s="2"/>
      <c r="F334" s="35"/>
      <c r="G334" s="35"/>
      <c r="H334" s="35"/>
      <c r="I334" s="2"/>
      <c r="J334" s="2"/>
      <c r="K334" s="38"/>
      <c r="L334" s="2"/>
      <c r="M334" s="4"/>
      <c r="N334" s="4" t="str">
        <f>IFERROR(VLOOKUP(F334,'Validation (Micron)'!A:I,9,0),"")</f>
        <v/>
      </c>
      <c r="O334" s="4" t="str">
        <f>IFERROR(VLOOKUP(F334,'Item master'!A:C,3,0),"")</f>
        <v/>
      </c>
      <c r="P334" s="4" t="str">
        <f>IFERROR(VLOOKUP(F334,'Item master'!A:E,5,0),"")</f>
        <v/>
      </c>
      <c r="Q334" s="15" t="str">
        <f t="shared" si="8"/>
        <v/>
      </c>
      <c r="R334" s="15" t="e">
        <f>VLOOKUP(Q334,'Validation (Micron)'!#REF!,1,0)</f>
        <v>#REF!</v>
      </c>
      <c r="S334" s="4" t="str">
        <f>IFERROR(VLOOKUP(F334,'Validation (Micron)'!A:K,11,0),"")</f>
        <v/>
      </c>
      <c r="T334" s="4" t="str">
        <f>IFERROR(VLOOKUP(F334,'Validation (Micron)'!A:J,10,0),"")</f>
        <v/>
      </c>
    </row>
    <row r="335" spans="1:20" x14ac:dyDescent="0.3">
      <c r="A335" s="4">
        <v>333</v>
      </c>
      <c r="B335" s="4"/>
      <c r="C335" s="4"/>
      <c r="D335" s="4"/>
      <c r="E335" s="2"/>
      <c r="F335" s="35"/>
      <c r="G335" s="35"/>
      <c r="H335" s="35"/>
      <c r="I335" s="2"/>
      <c r="J335" s="2"/>
      <c r="K335" s="38"/>
      <c r="L335" s="2"/>
      <c r="M335" s="4"/>
      <c r="N335" s="4" t="str">
        <f>IFERROR(VLOOKUP(F335,'Validation (Micron)'!A:I,9,0),"")</f>
        <v/>
      </c>
      <c r="O335" s="4" t="str">
        <f>IFERROR(VLOOKUP(F335,'Item master'!A:C,3,0),"")</f>
        <v/>
      </c>
      <c r="P335" s="4" t="str">
        <f>IFERROR(VLOOKUP(F335,'Item master'!A:E,5,0),"")</f>
        <v/>
      </c>
      <c r="Q335" s="15" t="str">
        <f t="shared" si="8"/>
        <v/>
      </c>
      <c r="R335" s="15" t="e">
        <f>VLOOKUP(Q335,'Validation (Micron)'!#REF!,1,0)</f>
        <v>#REF!</v>
      </c>
      <c r="S335" s="4" t="str">
        <f>IFERROR(VLOOKUP(F335,'Validation (Micron)'!A:K,11,0),"")</f>
        <v/>
      </c>
      <c r="T335" s="4" t="str">
        <f>IFERROR(VLOOKUP(F335,'Validation (Micron)'!A:J,10,0),"")</f>
        <v/>
      </c>
    </row>
    <row r="336" spans="1:20" x14ac:dyDescent="0.3">
      <c r="A336" s="4">
        <v>334</v>
      </c>
      <c r="B336" s="4"/>
      <c r="C336" s="4"/>
      <c r="D336" s="4"/>
      <c r="E336" s="2"/>
      <c r="F336" s="35"/>
      <c r="G336" s="35"/>
      <c r="H336" s="35"/>
      <c r="I336" s="2"/>
      <c r="J336" s="2"/>
      <c r="K336" s="38"/>
      <c r="L336" s="2"/>
      <c r="M336" s="4"/>
      <c r="N336" s="4" t="str">
        <f>IFERROR(VLOOKUP(F336,'Validation (Micron)'!A:I,9,0),"")</f>
        <v/>
      </c>
      <c r="O336" s="4" t="str">
        <f>IFERROR(VLOOKUP(F336,'Item master'!A:C,3,0),"")</f>
        <v/>
      </c>
      <c r="P336" s="4" t="str">
        <f>IFERROR(VLOOKUP(F336,'Item master'!A:E,5,0),"")</f>
        <v/>
      </c>
      <c r="Q336" s="15" t="str">
        <f t="shared" si="8"/>
        <v/>
      </c>
      <c r="R336" s="15" t="e">
        <f>VLOOKUP(Q336,'Validation (Micron)'!#REF!,1,0)</f>
        <v>#REF!</v>
      </c>
      <c r="S336" s="4" t="str">
        <f>IFERROR(VLOOKUP(F336,'Validation (Micron)'!A:K,11,0),"")</f>
        <v/>
      </c>
      <c r="T336" s="4" t="str">
        <f>IFERROR(VLOOKUP(F336,'Validation (Micron)'!A:J,10,0),"")</f>
        <v/>
      </c>
    </row>
    <row r="337" spans="1:20" x14ac:dyDescent="0.3">
      <c r="A337" s="4">
        <v>335</v>
      </c>
      <c r="B337" s="4"/>
      <c r="C337" s="4"/>
      <c r="D337" s="4"/>
      <c r="E337" s="2"/>
      <c r="F337" s="35"/>
      <c r="G337" s="35"/>
      <c r="H337" s="35"/>
      <c r="I337" s="2"/>
      <c r="J337" s="2"/>
      <c r="K337" s="38"/>
      <c r="L337" s="2"/>
      <c r="M337" s="4"/>
      <c r="N337" s="4" t="str">
        <f>IFERROR(VLOOKUP(F337,'Validation (Micron)'!A:I,9,0),"")</f>
        <v/>
      </c>
      <c r="O337" s="4" t="str">
        <f>IFERROR(VLOOKUP(F337,'Item master'!A:C,3,0),"")</f>
        <v/>
      </c>
      <c r="P337" s="4" t="str">
        <f>IFERROR(VLOOKUP(F337,'Item master'!A:E,5,0),"")</f>
        <v/>
      </c>
      <c r="Q337" s="15" t="str">
        <f t="shared" si="8"/>
        <v/>
      </c>
      <c r="R337" s="15" t="e">
        <f>VLOOKUP(Q337,'Validation (Micron)'!#REF!,1,0)</f>
        <v>#REF!</v>
      </c>
      <c r="S337" s="4" t="str">
        <f>IFERROR(VLOOKUP(F337,'Validation (Micron)'!A:K,11,0),"")</f>
        <v/>
      </c>
      <c r="T337" s="4" t="str">
        <f>IFERROR(VLOOKUP(F337,'Validation (Micron)'!A:J,10,0),"")</f>
        <v/>
      </c>
    </row>
    <row r="338" spans="1:20" x14ac:dyDescent="0.3">
      <c r="A338" s="4">
        <v>336</v>
      </c>
      <c r="B338" s="4"/>
      <c r="C338" s="4"/>
      <c r="D338" s="4"/>
      <c r="E338" s="2"/>
      <c r="F338" s="35"/>
      <c r="G338" s="35"/>
      <c r="H338" s="35"/>
      <c r="I338" s="2"/>
      <c r="J338" s="2"/>
      <c r="K338" s="38"/>
      <c r="L338" s="2"/>
      <c r="M338" s="4"/>
      <c r="N338" s="4" t="str">
        <f>IFERROR(VLOOKUP(F338,'Validation (Micron)'!A:I,9,0),"")</f>
        <v/>
      </c>
      <c r="O338" s="4" t="str">
        <f>IFERROR(VLOOKUP(F338,'Item master'!A:C,3,0),"")</f>
        <v/>
      </c>
      <c r="P338" s="4" t="str">
        <f>IFERROR(VLOOKUP(F338,'Item master'!A:E,5,0),"")</f>
        <v/>
      </c>
      <c r="Q338" s="15" t="str">
        <f t="shared" si="8"/>
        <v/>
      </c>
      <c r="R338" s="15" t="e">
        <f>VLOOKUP(Q338,'Validation (Micron)'!#REF!,1,0)</f>
        <v>#REF!</v>
      </c>
      <c r="S338" s="4" t="str">
        <f>IFERROR(VLOOKUP(F338,'Validation (Micron)'!A:K,11,0),"")</f>
        <v/>
      </c>
      <c r="T338" s="4" t="str">
        <f>IFERROR(VLOOKUP(F338,'Validation (Micron)'!A:J,10,0),"")</f>
        <v/>
      </c>
    </row>
    <row r="339" spans="1:20" x14ac:dyDescent="0.3">
      <c r="A339" s="4">
        <v>337</v>
      </c>
      <c r="B339" s="4"/>
      <c r="C339" s="4"/>
      <c r="D339" s="4"/>
      <c r="E339" s="2"/>
      <c r="F339" s="35"/>
      <c r="G339" s="35"/>
      <c r="H339" s="35"/>
      <c r="I339" s="2"/>
      <c r="J339" s="2"/>
      <c r="K339" s="38"/>
      <c r="L339" s="2"/>
      <c r="M339" s="4"/>
      <c r="N339" s="4" t="str">
        <f>IFERROR(VLOOKUP(F339,'Validation (Micron)'!A:I,9,0),"")</f>
        <v/>
      </c>
      <c r="O339" s="4" t="str">
        <f>IFERROR(VLOOKUP(F339,'Item master'!A:C,3,0),"")</f>
        <v/>
      </c>
      <c r="P339" s="4" t="str">
        <f>IFERROR(VLOOKUP(F339,'Item master'!A:E,5,0),"")</f>
        <v/>
      </c>
      <c r="Q339" s="15" t="str">
        <f t="shared" si="8"/>
        <v/>
      </c>
      <c r="R339" s="15" t="e">
        <f>VLOOKUP(Q339,'Validation (Micron)'!#REF!,1,0)</f>
        <v>#REF!</v>
      </c>
      <c r="S339" s="4" t="str">
        <f>IFERROR(VLOOKUP(F339,'Validation (Micron)'!A:K,11,0),"")</f>
        <v/>
      </c>
      <c r="T339" s="4" t="str">
        <f>IFERROR(VLOOKUP(F339,'Validation (Micron)'!A:J,10,0),"")</f>
        <v/>
      </c>
    </row>
    <row r="340" spans="1:20" x14ac:dyDescent="0.3">
      <c r="A340" s="4">
        <v>338</v>
      </c>
      <c r="B340" s="4"/>
      <c r="C340" s="4"/>
      <c r="D340" s="4"/>
      <c r="E340" s="2"/>
      <c r="F340" s="35"/>
      <c r="G340" s="35"/>
      <c r="H340" s="35"/>
      <c r="I340" s="2"/>
      <c r="J340" s="2"/>
      <c r="K340" s="38"/>
      <c r="L340" s="2"/>
      <c r="M340" s="4"/>
      <c r="N340" s="4" t="str">
        <f>IFERROR(VLOOKUP(F340,'Validation (Micron)'!A:I,9,0),"")</f>
        <v/>
      </c>
      <c r="O340" s="4" t="str">
        <f>IFERROR(VLOOKUP(F340,'Item master'!A:C,3,0),"")</f>
        <v/>
      </c>
      <c r="P340" s="4" t="str">
        <f>IFERROR(VLOOKUP(F340,'Item master'!A:E,5,0),"")</f>
        <v/>
      </c>
      <c r="Q340" s="15" t="str">
        <f t="shared" si="8"/>
        <v/>
      </c>
      <c r="R340" s="15" t="e">
        <f>VLOOKUP(Q340,'Validation (Micron)'!#REF!,1,0)</f>
        <v>#REF!</v>
      </c>
      <c r="S340" s="4" t="str">
        <f>IFERROR(VLOOKUP(F340,'Validation (Micron)'!A:K,11,0),"")</f>
        <v/>
      </c>
      <c r="T340" s="4" t="str">
        <f>IFERROR(VLOOKUP(F340,'Validation (Micron)'!A:J,10,0),"")</f>
        <v/>
      </c>
    </row>
    <row r="341" spans="1:20" x14ac:dyDescent="0.3">
      <c r="A341" s="4">
        <v>339</v>
      </c>
      <c r="B341" s="4"/>
      <c r="C341" s="4"/>
      <c r="D341" s="4"/>
      <c r="E341" s="2"/>
      <c r="F341" s="35"/>
      <c r="G341" s="35"/>
      <c r="H341" s="35"/>
      <c r="I341" s="2"/>
      <c r="J341" s="2"/>
      <c r="K341" s="38"/>
      <c r="L341" s="2"/>
      <c r="M341" s="4"/>
      <c r="N341" s="4" t="str">
        <f>IFERROR(VLOOKUP(F341,'Validation (Micron)'!A:I,9,0),"")</f>
        <v/>
      </c>
      <c r="O341" s="4" t="str">
        <f>IFERROR(VLOOKUP(F341,'Item master'!A:C,3,0),"")</f>
        <v/>
      </c>
      <c r="P341" s="4" t="str">
        <f>IFERROR(VLOOKUP(F341,'Item master'!A:E,5,0),"")</f>
        <v/>
      </c>
      <c r="Q341" s="15" t="str">
        <f t="shared" si="8"/>
        <v/>
      </c>
      <c r="R341" s="15" t="e">
        <f>VLOOKUP(Q341,'Validation (Micron)'!#REF!,1,0)</f>
        <v>#REF!</v>
      </c>
      <c r="S341" s="4" t="str">
        <f>IFERROR(VLOOKUP(F341,'Validation (Micron)'!A:K,11,0),"")</f>
        <v/>
      </c>
      <c r="T341" s="4" t="str">
        <f>IFERROR(VLOOKUP(F341,'Validation (Micron)'!A:J,10,0),"")</f>
        <v/>
      </c>
    </row>
    <row r="342" spans="1:20" x14ac:dyDescent="0.3">
      <c r="A342" s="4">
        <v>340</v>
      </c>
      <c r="B342" s="4"/>
      <c r="C342" s="4"/>
      <c r="D342" s="4"/>
      <c r="E342" s="2"/>
      <c r="F342" s="35"/>
      <c r="G342" s="35"/>
      <c r="H342" s="35"/>
      <c r="I342" s="2"/>
      <c r="J342" s="2"/>
      <c r="K342" s="38"/>
      <c r="L342" s="2"/>
      <c r="M342" s="4"/>
      <c r="N342" s="4" t="str">
        <f>IFERROR(VLOOKUP(F342,'Validation (Micron)'!A:I,9,0),"")</f>
        <v/>
      </c>
      <c r="O342" s="4" t="str">
        <f>IFERROR(VLOOKUP(F342,'Item master'!A:C,3,0),"")</f>
        <v/>
      </c>
      <c r="P342" s="4" t="str">
        <f>IFERROR(VLOOKUP(F342,'Item master'!A:E,5,0),"")</f>
        <v/>
      </c>
      <c r="Q342" s="15" t="str">
        <f t="shared" si="8"/>
        <v/>
      </c>
      <c r="R342" s="15" t="e">
        <f>VLOOKUP(Q342,'Validation (Micron)'!#REF!,1,0)</f>
        <v>#REF!</v>
      </c>
      <c r="S342" s="4" t="str">
        <f>IFERROR(VLOOKUP(F342,'Validation (Micron)'!A:K,11,0),"")</f>
        <v/>
      </c>
      <c r="T342" s="4" t="str">
        <f>IFERROR(VLOOKUP(F342,'Validation (Micron)'!A:J,10,0),"")</f>
        <v/>
      </c>
    </row>
    <row r="343" spans="1:20" x14ac:dyDescent="0.3">
      <c r="A343" s="32">
        <v>341</v>
      </c>
      <c r="B343" s="4"/>
      <c r="C343" s="4"/>
      <c r="D343" s="4"/>
      <c r="E343" s="2"/>
      <c r="F343" s="35"/>
      <c r="G343" s="35"/>
      <c r="H343" s="35"/>
      <c r="I343" s="2"/>
      <c r="J343" s="2"/>
      <c r="K343" s="38"/>
      <c r="L343" s="2"/>
      <c r="M343" s="4"/>
      <c r="N343" s="4" t="str">
        <f>IFERROR(VLOOKUP(F343,'Validation (Micron)'!A:I,9,0),"")</f>
        <v/>
      </c>
      <c r="O343" s="4" t="str">
        <f>IFERROR(VLOOKUP(F343,'Item master'!A:C,3,0),"")</f>
        <v/>
      </c>
      <c r="P343" s="4" t="str">
        <f>IFERROR(VLOOKUP(F343,'Item master'!A:E,5,0),"")</f>
        <v/>
      </c>
      <c r="Q343" s="15" t="str">
        <f t="shared" si="8"/>
        <v/>
      </c>
      <c r="R343" s="15" t="e">
        <f>VLOOKUP(Q343,'Validation (Micron)'!#REF!,1,0)</f>
        <v>#REF!</v>
      </c>
      <c r="S343" s="4" t="str">
        <f>IFERROR(VLOOKUP(F343,'Validation (Micron)'!A:K,11,0),"")</f>
        <v/>
      </c>
      <c r="T343" s="4" t="str">
        <f>IFERROR(VLOOKUP(F343,'Validation (Micron)'!A:J,10,0),"")</f>
        <v/>
      </c>
    </row>
    <row r="344" spans="1:20" x14ac:dyDescent="0.3">
      <c r="A344" s="4">
        <v>342</v>
      </c>
      <c r="B344" s="4"/>
      <c r="C344" s="4"/>
      <c r="D344" s="4"/>
      <c r="E344" s="2"/>
      <c r="F344" s="35"/>
      <c r="G344" s="35"/>
      <c r="H344" s="35"/>
      <c r="I344" s="2"/>
      <c r="J344" s="2"/>
      <c r="K344" s="38"/>
      <c r="L344" s="2"/>
      <c r="M344" s="4"/>
      <c r="N344" s="4" t="str">
        <f>IFERROR(VLOOKUP(F344,'Validation (Micron)'!A:I,9,0),"")</f>
        <v/>
      </c>
      <c r="O344" s="4" t="str">
        <f>IFERROR(VLOOKUP(F344,'Item master'!A:C,3,0),"")</f>
        <v/>
      </c>
      <c r="P344" s="4" t="str">
        <f>IFERROR(VLOOKUP(F344,'Item master'!A:E,5,0),"")</f>
        <v/>
      </c>
      <c r="Q344" s="15" t="str">
        <f t="shared" si="8"/>
        <v/>
      </c>
      <c r="R344" s="15" t="e">
        <f>VLOOKUP(Q344,'Validation (Micron)'!#REF!,1,0)</f>
        <v>#REF!</v>
      </c>
      <c r="S344" s="4" t="str">
        <f>IFERROR(VLOOKUP(F344,'Validation (Micron)'!A:K,11,0),"")</f>
        <v/>
      </c>
      <c r="T344" s="4" t="str">
        <f>IFERROR(VLOOKUP(F344,'Validation (Micron)'!A:J,10,0),"")</f>
        <v/>
      </c>
    </row>
    <row r="345" spans="1:20" x14ac:dyDescent="0.3">
      <c r="A345" s="4">
        <v>343</v>
      </c>
      <c r="B345" s="4"/>
      <c r="C345" s="4"/>
      <c r="D345" s="4"/>
      <c r="E345" s="2"/>
      <c r="F345" s="35"/>
      <c r="G345" s="35"/>
      <c r="H345" s="35"/>
      <c r="I345" s="2"/>
      <c r="J345" s="2"/>
      <c r="K345" s="38"/>
      <c r="L345" s="2"/>
      <c r="M345" s="4"/>
      <c r="N345" s="4" t="str">
        <f>IFERROR(VLOOKUP(F345,'Validation (Micron)'!A:I,9,0),"")</f>
        <v/>
      </c>
      <c r="O345" s="4" t="str">
        <f>IFERROR(VLOOKUP(F345,'Item master'!A:C,3,0),"")</f>
        <v/>
      </c>
      <c r="P345" s="4" t="str">
        <f>IFERROR(VLOOKUP(F345,'Item master'!A:E,5,0),"")</f>
        <v/>
      </c>
      <c r="Q345" s="15" t="str">
        <f t="shared" si="8"/>
        <v/>
      </c>
      <c r="R345" s="15" t="e">
        <f>VLOOKUP(Q345,'Validation (Micron)'!#REF!,1,0)</f>
        <v>#REF!</v>
      </c>
      <c r="S345" s="4" t="str">
        <f>IFERROR(VLOOKUP(F345,'Validation (Micron)'!A:K,11,0),"")</f>
        <v/>
      </c>
      <c r="T345" s="4" t="str">
        <f>IFERROR(VLOOKUP(F345,'Validation (Micron)'!A:J,10,0),"")</f>
        <v/>
      </c>
    </row>
    <row r="346" spans="1:20" x14ac:dyDescent="0.3">
      <c r="A346" s="4">
        <v>344</v>
      </c>
      <c r="B346" s="4"/>
      <c r="C346" s="4"/>
      <c r="D346" s="4"/>
      <c r="E346" s="2"/>
      <c r="F346" s="35"/>
      <c r="G346" s="35"/>
      <c r="H346" s="35"/>
      <c r="I346" s="2"/>
      <c r="J346" s="2"/>
      <c r="K346" s="38"/>
      <c r="L346" s="2"/>
      <c r="M346" s="4"/>
      <c r="N346" s="4" t="str">
        <f>IFERROR(VLOOKUP(F346,'Validation (Micron)'!A:I,9,0),"")</f>
        <v/>
      </c>
      <c r="O346" s="4" t="str">
        <f>IFERROR(VLOOKUP(F346,'Item master'!A:C,3,0),"")</f>
        <v/>
      </c>
      <c r="P346" s="4" t="str">
        <f>IFERROR(VLOOKUP(F346,'Item master'!A:E,5,0),"")</f>
        <v/>
      </c>
      <c r="Q346" s="15" t="str">
        <f t="shared" si="8"/>
        <v/>
      </c>
      <c r="R346" s="15" t="e">
        <f>VLOOKUP(Q346,'Validation (Micron)'!#REF!,1,0)</f>
        <v>#REF!</v>
      </c>
      <c r="S346" s="4" t="str">
        <f>IFERROR(VLOOKUP(F346,'Validation (Micron)'!A:K,11,0),"")</f>
        <v/>
      </c>
      <c r="T346" s="4" t="str">
        <f>IFERROR(VLOOKUP(F346,'Validation (Micron)'!A:J,10,0),"")</f>
        <v/>
      </c>
    </row>
    <row r="347" spans="1:20" x14ac:dyDescent="0.3">
      <c r="A347" s="4">
        <v>345</v>
      </c>
      <c r="B347" s="4"/>
      <c r="C347" s="4"/>
      <c r="D347" s="4"/>
      <c r="E347" s="2"/>
      <c r="F347" s="35"/>
      <c r="G347" s="35"/>
      <c r="H347" s="35"/>
      <c r="I347" s="2"/>
      <c r="J347" s="2"/>
      <c r="K347" s="38"/>
      <c r="L347" s="2"/>
      <c r="M347" s="4"/>
      <c r="N347" s="4" t="str">
        <f>IFERROR(VLOOKUP(F347,'Validation (Micron)'!A:I,9,0),"")</f>
        <v/>
      </c>
      <c r="O347" s="4" t="str">
        <f>IFERROR(VLOOKUP(F347,'Item master'!A:C,3,0),"")</f>
        <v/>
      </c>
      <c r="P347" s="4" t="str">
        <f>IFERROR(VLOOKUP(F347,'Item master'!A:E,5,0),"")</f>
        <v/>
      </c>
      <c r="Q347" s="15" t="str">
        <f t="shared" si="8"/>
        <v/>
      </c>
      <c r="R347" s="15" t="e">
        <f>VLOOKUP(Q347,'Validation (Micron)'!#REF!,1,0)</f>
        <v>#REF!</v>
      </c>
      <c r="S347" s="4" t="str">
        <f>IFERROR(VLOOKUP(F347,'Validation (Micron)'!A:K,11,0),"")</f>
        <v/>
      </c>
      <c r="T347" s="4" t="str">
        <f>IFERROR(VLOOKUP(F347,'Validation (Micron)'!A:J,10,0),"")</f>
        <v/>
      </c>
    </row>
    <row r="348" spans="1:20" x14ac:dyDescent="0.3">
      <c r="A348" s="4">
        <v>346</v>
      </c>
      <c r="B348" s="4"/>
      <c r="C348" s="4"/>
      <c r="D348" s="4"/>
      <c r="E348" s="2"/>
      <c r="F348" s="35"/>
      <c r="G348" s="35"/>
      <c r="H348" s="35"/>
      <c r="I348" s="2"/>
      <c r="J348" s="2"/>
      <c r="K348" s="38"/>
      <c r="L348" s="2"/>
      <c r="M348" s="4"/>
      <c r="N348" s="4" t="str">
        <f>IFERROR(VLOOKUP(F348,'Validation (Micron)'!A:I,9,0),"")</f>
        <v/>
      </c>
      <c r="O348" s="4" t="str">
        <f>IFERROR(VLOOKUP(F348,'Item master'!A:C,3,0),"")</f>
        <v/>
      </c>
      <c r="P348" s="4" t="str">
        <f>IFERROR(VLOOKUP(F348,'Item master'!A:E,5,0),"")</f>
        <v/>
      </c>
      <c r="Q348" s="15" t="str">
        <f t="shared" si="8"/>
        <v/>
      </c>
      <c r="R348" s="15" t="e">
        <f>VLOOKUP(Q348,'Validation (Micron)'!#REF!,1,0)</f>
        <v>#REF!</v>
      </c>
      <c r="S348" s="4" t="str">
        <f>IFERROR(VLOOKUP(F348,'Validation (Micron)'!A:K,11,0),"")</f>
        <v/>
      </c>
      <c r="T348" s="4" t="str">
        <f>IFERROR(VLOOKUP(F348,'Validation (Micron)'!A:J,10,0),"")</f>
        <v/>
      </c>
    </row>
    <row r="349" spans="1:20" x14ac:dyDescent="0.3">
      <c r="A349" s="4">
        <v>347</v>
      </c>
      <c r="B349" s="4"/>
      <c r="C349" s="4"/>
      <c r="D349" s="4"/>
      <c r="E349" s="2"/>
      <c r="F349" s="35"/>
      <c r="G349" s="35"/>
      <c r="H349" s="35"/>
      <c r="I349" s="2"/>
      <c r="J349" s="2"/>
      <c r="K349" s="38"/>
      <c r="L349" s="2"/>
      <c r="M349" s="4"/>
      <c r="N349" s="4" t="str">
        <f>IFERROR(VLOOKUP(F349,'Validation (Micron)'!A:I,9,0),"")</f>
        <v/>
      </c>
      <c r="O349" s="4" t="str">
        <f>IFERROR(VLOOKUP(F349,'Item master'!A:C,3,0),"")</f>
        <v/>
      </c>
      <c r="P349" s="4" t="str">
        <f>IFERROR(VLOOKUP(F349,'Item master'!A:E,5,0),"")</f>
        <v/>
      </c>
      <c r="Q349" s="15" t="str">
        <f t="shared" si="8"/>
        <v/>
      </c>
      <c r="R349" s="15" t="e">
        <f>VLOOKUP(Q349,'Validation (Micron)'!#REF!,1,0)</f>
        <v>#REF!</v>
      </c>
      <c r="S349" s="4" t="str">
        <f>IFERROR(VLOOKUP(F349,'Validation (Micron)'!A:K,11,0),"")</f>
        <v/>
      </c>
      <c r="T349" s="4" t="str">
        <f>IFERROR(VLOOKUP(F349,'Validation (Micron)'!A:J,10,0),"")</f>
        <v/>
      </c>
    </row>
    <row r="350" spans="1:20" x14ac:dyDescent="0.3">
      <c r="A350" s="4">
        <v>348</v>
      </c>
      <c r="B350" s="4"/>
      <c r="C350" s="4"/>
      <c r="D350" s="4"/>
      <c r="E350" s="2"/>
      <c r="F350" s="35"/>
      <c r="G350" s="35"/>
      <c r="H350" s="35"/>
      <c r="I350" s="2"/>
      <c r="J350" s="2"/>
      <c r="K350" s="38"/>
      <c r="L350" s="2"/>
      <c r="M350" s="4"/>
      <c r="N350" s="4" t="str">
        <f>IFERROR(VLOOKUP(F350,'Validation (Micron)'!A:I,9,0),"")</f>
        <v/>
      </c>
      <c r="O350" s="4" t="str">
        <f>IFERROR(VLOOKUP(F350,'Item master'!A:C,3,0),"")</f>
        <v/>
      </c>
      <c r="P350" s="4" t="str">
        <f>IFERROR(VLOOKUP(F350,'Item master'!A:E,5,0),"")</f>
        <v/>
      </c>
      <c r="Q350" s="15" t="str">
        <f t="shared" si="8"/>
        <v/>
      </c>
      <c r="R350" s="15" t="e">
        <f>VLOOKUP(Q350,'Validation (Micron)'!#REF!,1,0)</f>
        <v>#REF!</v>
      </c>
      <c r="S350" s="4" t="str">
        <f>IFERROR(VLOOKUP(F350,'Validation (Micron)'!A:K,11,0),"")</f>
        <v/>
      </c>
      <c r="T350" s="4" t="str">
        <f>IFERROR(VLOOKUP(F350,'Validation (Micron)'!A:J,10,0),"")</f>
        <v/>
      </c>
    </row>
    <row r="351" spans="1:20" x14ac:dyDescent="0.3">
      <c r="A351" s="4">
        <v>349</v>
      </c>
      <c r="B351" s="4"/>
      <c r="C351" s="4"/>
      <c r="D351" s="4"/>
      <c r="E351" s="2"/>
      <c r="F351" s="35"/>
      <c r="G351" s="35"/>
      <c r="H351" s="35"/>
      <c r="I351" s="2"/>
      <c r="J351" s="2"/>
      <c r="K351" s="38"/>
      <c r="L351" s="2"/>
      <c r="M351" s="4"/>
      <c r="N351" s="4" t="str">
        <f>IFERROR(VLOOKUP(F351,'Validation (Micron)'!A:I,9,0),"")</f>
        <v/>
      </c>
      <c r="O351" s="4" t="str">
        <f>IFERROR(VLOOKUP(F351,'Item master'!A:C,3,0),"")</f>
        <v/>
      </c>
      <c r="P351" s="4" t="str">
        <f>IFERROR(VLOOKUP(F351,'Item master'!A:E,5,0),"")</f>
        <v/>
      </c>
      <c r="Q351" s="15" t="str">
        <f t="shared" si="8"/>
        <v/>
      </c>
      <c r="R351" s="15" t="e">
        <f>VLOOKUP(Q351,'Validation (Micron)'!#REF!,1,0)</f>
        <v>#REF!</v>
      </c>
      <c r="S351" s="4" t="str">
        <f>IFERROR(VLOOKUP(F351,'Validation (Micron)'!A:K,11,0),"")</f>
        <v/>
      </c>
      <c r="T351" s="4" t="str">
        <f>IFERROR(VLOOKUP(F351,'Validation (Micron)'!A:J,10,0),"")</f>
        <v/>
      </c>
    </row>
    <row r="352" spans="1:20" x14ac:dyDescent="0.3">
      <c r="A352" s="4">
        <v>350</v>
      </c>
      <c r="B352" s="4"/>
      <c r="C352" s="4"/>
      <c r="D352" s="4"/>
      <c r="E352" s="2"/>
      <c r="F352" s="35"/>
      <c r="G352" s="35"/>
      <c r="H352" s="35"/>
      <c r="I352" s="2"/>
      <c r="J352" s="2"/>
      <c r="K352" s="38"/>
      <c r="L352" s="2"/>
      <c r="M352" s="4"/>
      <c r="N352" s="4" t="str">
        <f>IFERROR(VLOOKUP(F352,'Validation (Micron)'!A:I,9,0),"")</f>
        <v/>
      </c>
      <c r="O352" s="4" t="str">
        <f>IFERROR(VLOOKUP(F352,'Item master'!A:C,3,0),"")</f>
        <v/>
      </c>
      <c r="P352" s="4" t="str">
        <f>IFERROR(VLOOKUP(F352,'Item master'!A:E,5,0),"")</f>
        <v/>
      </c>
      <c r="Q352" s="15" t="str">
        <f t="shared" si="8"/>
        <v/>
      </c>
      <c r="R352" s="15" t="e">
        <f>VLOOKUP(Q352,'Validation (Micron)'!#REF!,1,0)</f>
        <v>#REF!</v>
      </c>
      <c r="S352" s="4" t="str">
        <f>IFERROR(VLOOKUP(F352,'Validation (Micron)'!A:K,11,0),"")</f>
        <v/>
      </c>
      <c r="T352" s="4" t="str">
        <f>IFERROR(VLOOKUP(F352,'Validation (Micron)'!A:J,10,0),"")</f>
        <v/>
      </c>
    </row>
    <row r="353" spans="1:20" x14ac:dyDescent="0.3">
      <c r="A353" s="32">
        <v>351</v>
      </c>
      <c r="B353" s="4"/>
      <c r="C353" s="4"/>
      <c r="D353" s="4"/>
      <c r="E353" s="2"/>
      <c r="F353" s="35"/>
      <c r="G353" s="35"/>
      <c r="H353" s="35"/>
      <c r="I353" s="2"/>
      <c r="J353" s="2"/>
      <c r="K353" s="38"/>
      <c r="L353" s="2"/>
      <c r="M353" s="4"/>
      <c r="N353" s="4" t="str">
        <f>IFERROR(VLOOKUP(F353,'Validation (Micron)'!A:I,9,0),"")</f>
        <v/>
      </c>
      <c r="O353" s="4" t="str">
        <f>IFERROR(VLOOKUP(F353,'Item master'!A:C,3,0),"")</f>
        <v/>
      </c>
      <c r="P353" s="4" t="str">
        <f>IFERROR(VLOOKUP(F353,'Item master'!A:E,5,0),"")</f>
        <v/>
      </c>
      <c r="Q353" s="15" t="str">
        <f t="shared" si="8"/>
        <v/>
      </c>
      <c r="R353" s="15" t="e">
        <f>VLOOKUP(Q353,'Validation (Micron)'!#REF!,1,0)</f>
        <v>#REF!</v>
      </c>
      <c r="S353" s="4" t="str">
        <f>IFERROR(VLOOKUP(F353,'Validation (Micron)'!A:K,11,0),"")</f>
        <v/>
      </c>
      <c r="T353" s="4" t="str">
        <f>IFERROR(VLOOKUP(F353,'Validation (Micron)'!A:J,10,0),"")</f>
        <v/>
      </c>
    </row>
    <row r="354" spans="1:20" x14ac:dyDescent="0.3">
      <c r="A354" s="4">
        <v>352</v>
      </c>
      <c r="B354" s="4"/>
      <c r="C354" s="4"/>
      <c r="D354" s="4"/>
      <c r="E354" s="2"/>
      <c r="F354" s="35"/>
      <c r="G354" s="35"/>
      <c r="H354" s="35"/>
      <c r="I354" s="2"/>
      <c r="J354" s="2"/>
      <c r="K354" s="38"/>
      <c r="L354" s="2"/>
      <c r="M354" s="4"/>
      <c r="N354" s="4" t="str">
        <f>IFERROR(VLOOKUP(F354,'Validation (Micron)'!A:I,9,0),"")</f>
        <v/>
      </c>
      <c r="O354" s="4" t="str">
        <f>IFERROR(VLOOKUP(F354,'Item master'!A:C,3,0),"")</f>
        <v/>
      </c>
      <c r="P354" s="4" t="str">
        <f>IFERROR(VLOOKUP(F354,'Item master'!A:E,5,0),"")</f>
        <v/>
      </c>
      <c r="Q354" s="15" t="str">
        <f t="shared" si="8"/>
        <v/>
      </c>
      <c r="R354" s="15" t="e">
        <f>VLOOKUP(Q354,'Validation (Micron)'!#REF!,1,0)</f>
        <v>#REF!</v>
      </c>
      <c r="S354" s="4" t="str">
        <f>IFERROR(VLOOKUP(F354,'Validation (Micron)'!A:K,11,0),"")</f>
        <v/>
      </c>
      <c r="T354" s="4" t="str">
        <f>IFERROR(VLOOKUP(F354,'Validation (Micron)'!A:J,10,0),"")</f>
        <v/>
      </c>
    </row>
    <row r="355" spans="1:20" x14ac:dyDescent="0.3">
      <c r="A355" s="4">
        <v>353</v>
      </c>
      <c r="B355" s="4"/>
      <c r="C355" s="4"/>
      <c r="D355" s="4"/>
      <c r="E355" s="2"/>
      <c r="F355" s="35"/>
      <c r="G355" s="35"/>
      <c r="H355" s="35"/>
      <c r="I355" s="2"/>
      <c r="J355" s="2"/>
      <c r="K355" s="38"/>
      <c r="L355" s="2"/>
      <c r="M355" s="4"/>
      <c r="N355" s="4" t="str">
        <f>IFERROR(VLOOKUP(F355,'Validation (Micron)'!A:I,9,0),"")</f>
        <v/>
      </c>
      <c r="O355" s="4" t="str">
        <f>IFERROR(VLOOKUP(F355,'Item master'!A:C,3,0),"")</f>
        <v/>
      </c>
      <c r="P355" s="4" t="str">
        <f>IFERROR(VLOOKUP(F355,'Item master'!A:E,5,0),"")</f>
        <v/>
      </c>
      <c r="Q355" s="15" t="str">
        <f t="shared" si="8"/>
        <v/>
      </c>
      <c r="R355" s="15" t="e">
        <f>VLOOKUP(Q355,'Validation (Micron)'!#REF!,1,0)</f>
        <v>#REF!</v>
      </c>
      <c r="S355" s="4" t="str">
        <f>IFERROR(VLOOKUP(F355,'Validation (Micron)'!A:K,11,0),"")</f>
        <v/>
      </c>
      <c r="T355" s="4" t="str">
        <f>IFERROR(VLOOKUP(F355,'Validation (Micron)'!A:J,10,0),"")</f>
        <v/>
      </c>
    </row>
    <row r="356" spans="1:20" x14ac:dyDescent="0.3">
      <c r="A356" s="4">
        <v>354</v>
      </c>
      <c r="B356" s="4"/>
      <c r="C356" s="4"/>
      <c r="D356" s="4"/>
      <c r="E356" s="2"/>
      <c r="F356" s="35"/>
      <c r="G356" s="35"/>
      <c r="H356" s="35"/>
      <c r="I356" s="2"/>
      <c r="J356" s="2"/>
      <c r="K356" s="38"/>
      <c r="L356" s="2"/>
      <c r="M356" s="4"/>
      <c r="N356" s="4" t="str">
        <f>IFERROR(VLOOKUP(F356,'Validation (Micron)'!A:I,9,0),"")</f>
        <v/>
      </c>
      <c r="O356" s="4" t="str">
        <f>IFERROR(VLOOKUP(F356,'Item master'!A:C,3,0),"")</f>
        <v/>
      </c>
      <c r="P356" s="4" t="str">
        <f>IFERROR(VLOOKUP(F356,'Item master'!A:E,5,0),"")</f>
        <v/>
      </c>
      <c r="Q356" s="15" t="str">
        <f t="shared" si="8"/>
        <v/>
      </c>
      <c r="R356" s="15" t="e">
        <f>VLOOKUP(Q356,'Validation (Micron)'!#REF!,1,0)</f>
        <v>#REF!</v>
      </c>
      <c r="S356" s="4" t="str">
        <f>IFERROR(VLOOKUP(F356,'Validation (Micron)'!A:K,11,0),"")</f>
        <v/>
      </c>
      <c r="T356" s="4" t="str">
        <f>IFERROR(VLOOKUP(F356,'Validation (Micron)'!A:J,10,0),"")</f>
        <v/>
      </c>
    </row>
    <row r="357" spans="1:20" x14ac:dyDescent="0.3">
      <c r="A357" s="4">
        <v>355</v>
      </c>
      <c r="B357" s="4"/>
      <c r="C357" s="4"/>
      <c r="D357" s="4"/>
      <c r="E357" s="2"/>
      <c r="F357" s="35"/>
      <c r="G357" s="35"/>
      <c r="H357" s="35"/>
      <c r="I357" s="2"/>
      <c r="J357" s="2"/>
      <c r="K357" s="38"/>
      <c r="L357" s="2"/>
      <c r="M357" s="4"/>
      <c r="N357" s="4" t="str">
        <f>IFERROR(VLOOKUP(F357,'Validation (Micron)'!A:I,9,0),"")</f>
        <v/>
      </c>
      <c r="O357" s="4" t="str">
        <f>IFERROR(VLOOKUP(F357,'Item master'!A:C,3,0),"")</f>
        <v/>
      </c>
      <c r="P357" s="4" t="str">
        <f>IFERROR(VLOOKUP(F357,'Item master'!A:E,5,0),"")</f>
        <v/>
      </c>
      <c r="Q357" s="15" t="str">
        <f t="shared" si="8"/>
        <v/>
      </c>
      <c r="R357" s="15" t="e">
        <f>VLOOKUP(Q357,'Validation (Micron)'!#REF!,1,0)</f>
        <v>#REF!</v>
      </c>
      <c r="S357" s="4" t="str">
        <f>IFERROR(VLOOKUP(F357,'Validation (Micron)'!A:K,11,0),"")</f>
        <v/>
      </c>
      <c r="T357" s="4" t="str">
        <f>IFERROR(VLOOKUP(F357,'Validation (Micron)'!A:J,10,0),"")</f>
        <v/>
      </c>
    </row>
    <row r="358" spans="1:20" x14ac:dyDescent="0.3">
      <c r="A358" s="4">
        <v>356</v>
      </c>
      <c r="B358" s="4"/>
      <c r="C358" s="4"/>
      <c r="D358" s="4"/>
      <c r="E358" s="2"/>
      <c r="F358" s="35"/>
      <c r="G358" s="35"/>
      <c r="H358" s="35"/>
      <c r="I358" s="2"/>
      <c r="J358" s="2"/>
      <c r="K358" s="38"/>
      <c r="L358" s="2"/>
      <c r="M358" s="4"/>
      <c r="N358" s="4" t="str">
        <f>IFERROR(VLOOKUP(F358,'Validation (Micron)'!A:I,9,0),"")</f>
        <v/>
      </c>
      <c r="O358" s="4" t="str">
        <f>IFERROR(VLOOKUP(F358,'Item master'!A:C,3,0),"")</f>
        <v/>
      </c>
      <c r="P358" s="4" t="str">
        <f>IFERROR(VLOOKUP(F358,'Item master'!A:E,5,0),"")</f>
        <v/>
      </c>
      <c r="Q358" s="15" t="str">
        <f t="shared" si="8"/>
        <v/>
      </c>
      <c r="R358" s="15" t="e">
        <f>VLOOKUP(Q358,'Validation (Micron)'!#REF!,1,0)</f>
        <v>#REF!</v>
      </c>
      <c r="S358" s="4" t="str">
        <f>IFERROR(VLOOKUP(F358,'Validation (Micron)'!A:K,11,0),"")</f>
        <v/>
      </c>
      <c r="T358" s="4" t="str">
        <f>IFERROR(VLOOKUP(F358,'Validation (Micron)'!A:J,10,0),"")</f>
        <v/>
      </c>
    </row>
    <row r="359" spans="1:20" x14ac:dyDescent="0.3">
      <c r="A359" s="4">
        <v>357</v>
      </c>
      <c r="B359" s="4"/>
      <c r="C359" s="4"/>
      <c r="D359" s="4"/>
      <c r="E359" s="2"/>
      <c r="F359" s="35"/>
      <c r="G359" s="35"/>
      <c r="H359" s="35"/>
      <c r="I359" s="2"/>
      <c r="J359" s="2"/>
      <c r="K359" s="38"/>
      <c r="L359" s="2"/>
      <c r="M359" s="4"/>
      <c r="N359" s="4" t="str">
        <f>IFERROR(VLOOKUP(F359,'Validation (Micron)'!A:I,9,0),"")</f>
        <v/>
      </c>
      <c r="O359" s="4" t="str">
        <f>IFERROR(VLOOKUP(F359,'Item master'!A:C,3,0),"")</f>
        <v/>
      </c>
      <c r="P359" s="4" t="str">
        <f>IFERROR(VLOOKUP(F359,'Item master'!A:E,5,0),"")</f>
        <v/>
      </c>
      <c r="Q359" s="15" t="str">
        <f t="shared" si="8"/>
        <v/>
      </c>
      <c r="R359" s="15" t="e">
        <f>VLOOKUP(Q359,'Validation (Micron)'!#REF!,1,0)</f>
        <v>#REF!</v>
      </c>
      <c r="S359" s="4" t="str">
        <f>IFERROR(VLOOKUP(F359,'Validation (Micron)'!A:K,11,0),"")</f>
        <v/>
      </c>
      <c r="T359" s="4" t="str">
        <f>IFERROR(VLOOKUP(F359,'Validation (Micron)'!A:J,10,0),"")</f>
        <v/>
      </c>
    </row>
    <row r="360" spans="1:20" x14ac:dyDescent="0.3">
      <c r="A360" s="4">
        <v>358</v>
      </c>
      <c r="B360" s="4"/>
      <c r="C360" s="4"/>
      <c r="D360" s="4"/>
      <c r="E360" s="2"/>
      <c r="F360" s="35"/>
      <c r="G360" s="35"/>
      <c r="H360" s="35"/>
      <c r="I360" s="2"/>
      <c r="J360" s="2"/>
      <c r="K360" s="38"/>
      <c r="L360" s="2"/>
      <c r="M360" s="4"/>
      <c r="N360" s="4" t="str">
        <f>IFERROR(VLOOKUP(F360,'Validation (Micron)'!A:I,9,0),"")</f>
        <v/>
      </c>
      <c r="O360" s="4" t="str">
        <f>IFERROR(VLOOKUP(F360,'Item master'!A:C,3,0),"")</f>
        <v/>
      </c>
      <c r="P360" s="4" t="str">
        <f>IFERROR(VLOOKUP(F360,'Item master'!A:E,5,0),"")</f>
        <v/>
      </c>
      <c r="Q360" s="15" t="str">
        <f t="shared" si="8"/>
        <v/>
      </c>
      <c r="R360" s="15" t="e">
        <f>VLOOKUP(Q360,'Validation (Micron)'!#REF!,1,0)</f>
        <v>#REF!</v>
      </c>
      <c r="S360" s="4" t="str">
        <f>IFERROR(VLOOKUP(F360,'Validation (Micron)'!A:K,11,0),"")</f>
        <v/>
      </c>
      <c r="T360" s="4" t="str">
        <f>IFERROR(VLOOKUP(F360,'Validation (Micron)'!A:J,10,0),"")</f>
        <v/>
      </c>
    </row>
    <row r="361" spans="1:20" x14ac:dyDescent="0.3">
      <c r="A361" s="4">
        <v>359</v>
      </c>
      <c r="B361" s="4"/>
      <c r="C361" s="4"/>
      <c r="D361" s="4"/>
      <c r="E361" s="2"/>
      <c r="F361" s="35"/>
      <c r="G361" s="35"/>
      <c r="H361" s="35"/>
      <c r="I361" s="2"/>
      <c r="J361" s="2"/>
      <c r="K361" s="38"/>
      <c r="L361" s="2"/>
      <c r="M361" s="4"/>
      <c r="N361" s="4" t="str">
        <f>IFERROR(VLOOKUP(F361,'Validation (Micron)'!A:I,9,0),"")</f>
        <v/>
      </c>
      <c r="O361" s="4" t="str">
        <f>IFERROR(VLOOKUP(F361,'Item master'!A:C,3,0),"")</f>
        <v/>
      </c>
      <c r="P361" s="4" t="str">
        <f>IFERROR(VLOOKUP(F361,'Item master'!A:E,5,0),"")</f>
        <v/>
      </c>
      <c r="Q361" s="15" t="str">
        <f t="shared" si="8"/>
        <v/>
      </c>
      <c r="R361" s="15" t="e">
        <f>VLOOKUP(Q361,'Validation (Micron)'!#REF!,1,0)</f>
        <v>#REF!</v>
      </c>
      <c r="S361" s="4" t="str">
        <f>IFERROR(VLOOKUP(F361,'Validation (Micron)'!A:K,11,0),"")</f>
        <v/>
      </c>
      <c r="T361" s="4" t="str">
        <f>IFERROR(VLOOKUP(F361,'Validation (Micron)'!A:J,10,0),"")</f>
        <v/>
      </c>
    </row>
    <row r="362" spans="1:20" x14ac:dyDescent="0.3">
      <c r="A362" s="4">
        <v>360</v>
      </c>
      <c r="B362" s="4"/>
      <c r="C362" s="4"/>
      <c r="D362" s="4"/>
      <c r="E362" s="2"/>
      <c r="F362" s="35"/>
      <c r="G362" s="35"/>
      <c r="H362" s="35"/>
      <c r="I362" s="2"/>
      <c r="J362" s="2"/>
      <c r="K362" s="38"/>
      <c r="L362" s="2"/>
      <c r="M362" s="4"/>
      <c r="N362" s="4" t="str">
        <f>IFERROR(VLOOKUP(F362,'Validation (Micron)'!A:I,9,0),"")</f>
        <v/>
      </c>
      <c r="O362" s="4" t="str">
        <f>IFERROR(VLOOKUP(F362,'Item master'!A:C,3,0),"")</f>
        <v/>
      </c>
      <c r="P362" s="4" t="str">
        <f>IFERROR(VLOOKUP(F362,'Item master'!A:E,5,0),"")</f>
        <v/>
      </c>
      <c r="Q362" s="15" t="str">
        <f t="shared" si="8"/>
        <v/>
      </c>
      <c r="R362" s="15" t="e">
        <f>VLOOKUP(Q362,'Validation (Micron)'!#REF!,1,0)</f>
        <v>#REF!</v>
      </c>
      <c r="S362" s="4" t="str">
        <f>IFERROR(VLOOKUP(F362,'Validation (Micron)'!A:K,11,0),"")</f>
        <v/>
      </c>
      <c r="T362" s="4" t="str">
        <f>IFERROR(VLOOKUP(F362,'Validation (Micron)'!A:J,10,0),"")</f>
        <v/>
      </c>
    </row>
    <row r="363" spans="1:20" x14ac:dyDescent="0.3">
      <c r="A363" s="32">
        <v>361</v>
      </c>
      <c r="B363" s="4"/>
      <c r="C363" s="4"/>
      <c r="D363" s="4"/>
      <c r="E363" s="2"/>
      <c r="F363" s="35"/>
      <c r="G363" s="35"/>
      <c r="H363" s="35"/>
      <c r="I363" s="2"/>
      <c r="J363" s="2"/>
      <c r="K363" s="38"/>
      <c r="L363" s="2"/>
      <c r="M363" s="4"/>
      <c r="N363" s="4" t="str">
        <f>IFERROR(VLOOKUP(F363,'Validation (Micron)'!A:I,9,0),"")</f>
        <v/>
      </c>
      <c r="O363" s="4" t="str">
        <f>IFERROR(VLOOKUP(F363,'Item master'!A:C,3,0),"")</f>
        <v/>
      </c>
      <c r="P363" s="4" t="str">
        <f>IFERROR(VLOOKUP(F363,'Item master'!A:E,5,0),"")</f>
        <v/>
      </c>
      <c r="Q363" s="15" t="str">
        <f t="shared" si="8"/>
        <v/>
      </c>
      <c r="R363" s="15" t="e">
        <f>VLOOKUP(Q363,'Validation (Micron)'!#REF!,1,0)</f>
        <v>#REF!</v>
      </c>
      <c r="S363" s="4" t="str">
        <f>IFERROR(VLOOKUP(F363,'Validation (Micron)'!A:K,11,0),"")</f>
        <v/>
      </c>
      <c r="T363" s="4" t="str">
        <f>IFERROR(VLOOKUP(F363,'Validation (Micron)'!A:J,10,0),"")</f>
        <v/>
      </c>
    </row>
    <row r="364" spans="1:20" x14ac:dyDescent="0.3">
      <c r="A364" s="4">
        <v>362</v>
      </c>
      <c r="B364" s="4"/>
      <c r="C364" s="4"/>
      <c r="D364" s="4"/>
      <c r="E364" s="2"/>
      <c r="F364" s="35"/>
      <c r="G364" s="35"/>
      <c r="H364" s="35"/>
      <c r="I364" s="2"/>
      <c r="J364" s="2"/>
      <c r="K364" s="38"/>
      <c r="L364" s="2"/>
      <c r="M364" s="4"/>
      <c r="N364" s="4" t="str">
        <f>IFERROR(VLOOKUP(F364,'Validation (Micron)'!A:I,9,0),"")</f>
        <v/>
      </c>
      <c r="O364" s="4" t="str">
        <f>IFERROR(VLOOKUP(F364,'Item master'!A:C,3,0),"")</f>
        <v/>
      </c>
      <c r="P364" s="4" t="str">
        <f>IFERROR(VLOOKUP(F364,'Item master'!A:E,5,0),"")</f>
        <v/>
      </c>
      <c r="Q364" s="15" t="str">
        <f t="shared" si="8"/>
        <v/>
      </c>
      <c r="R364" s="15" t="e">
        <f>VLOOKUP(Q364,'Validation (Micron)'!#REF!,1,0)</f>
        <v>#REF!</v>
      </c>
      <c r="S364" s="4" t="str">
        <f>IFERROR(VLOOKUP(F364,'Validation (Micron)'!A:K,11,0),"")</f>
        <v/>
      </c>
      <c r="T364" s="4" t="str">
        <f>IFERROR(VLOOKUP(F364,'Validation (Micron)'!A:J,10,0),"")</f>
        <v/>
      </c>
    </row>
    <row r="365" spans="1:20" x14ac:dyDescent="0.3">
      <c r="A365" s="4">
        <v>363</v>
      </c>
      <c r="B365" s="4"/>
      <c r="C365" s="4"/>
      <c r="D365" s="4"/>
      <c r="E365" s="2"/>
      <c r="F365" s="35"/>
      <c r="G365" s="35"/>
      <c r="H365" s="35"/>
      <c r="I365" s="2"/>
      <c r="J365" s="2"/>
      <c r="K365" s="38"/>
      <c r="L365" s="2"/>
      <c r="M365" s="4"/>
      <c r="N365" s="4" t="str">
        <f>IFERROR(VLOOKUP(F365,'Validation (Micron)'!A:I,9,0),"")</f>
        <v/>
      </c>
      <c r="O365" s="4" t="str">
        <f>IFERROR(VLOOKUP(F365,'Item master'!A:C,3,0),"")</f>
        <v/>
      </c>
      <c r="P365" s="4" t="str">
        <f>IFERROR(VLOOKUP(F365,'Item master'!A:E,5,0),"")</f>
        <v/>
      </c>
      <c r="Q365" s="15" t="str">
        <f t="shared" si="8"/>
        <v/>
      </c>
      <c r="R365" s="15" t="e">
        <f>VLOOKUP(Q365,'Validation (Micron)'!#REF!,1,0)</f>
        <v>#REF!</v>
      </c>
      <c r="S365" s="4" t="str">
        <f>IFERROR(VLOOKUP(F365,'Validation (Micron)'!A:K,11,0),"")</f>
        <v/>
      </c>
      <c r="T365" s="4" t="str">
        <f>IFERROR(VLOOKUP(F365,'Validation (Micron)'!A:J,10,0),"")</f>
        <v/>
      </c>
    </row>
    <row r="366" spans="1:20" x14ac:dyDescent="0.3">
      <c r="A366" s="4">
        <v>364</v>
      </c>
      <c r="B366" s="4"/>
      <c r="C366" s="4"/>
      <c r="D366" s="4"/>
      <c r="E366" s="2"/>
      <c r="F366" s="35"/>
      <c r="G366" s="35"/>
      <c r="H366" s="35"/>
      <c r="I366" s="2"/>
      <c r="J366" s="2"/>
      <c r="K366" s="38"/>
      <c r="L366" s="2"/>
      <c r="M366" s="4"/>
      <c r="N366" s="4" t="str">
        <f>IFERROR(VLOOKUP(F366,'Validation (Micron)'!A:I,9,0),"")</f>
        <v/>
      </c>
      <c r="O366" s="4" t="str">
        <f>IFERROR(VLOOKUP(F366,'Item master'!A:C,3,0),"")</f>
        <v/>
      </c>
      <c r="P366" s="4" t="str">
        <f>IFERROR(VLOOKUP(F366,'Item master'!A:E,5,0),"")</f>
        <v/>
      </c>
      <c r="Q366" s="15" t="str">
        <f t="shared" si="8"/>
        <v/>
      </c>
      <c r="R366" s="15" t="e">
        <f>VLOOKUP(Q366,'Validation (Micron)'!#REF!,1,0)</f>
        <v>#REF!</v>
      </c>
      <c r="S366" s="4" t="str">
        <f>IFERROR(VLOOKUP(F366,'Validation (Micron)'!A:K,11,0),"")</f>
        <v/>
      </c>
      <c r="T366" s="4" t="str">
        <f>IFERROR(VLOOKUP(F366,'Validation (Micron)'!A:J,10,0),"")</f>
        <v/>
      </c>
    </row>
    <row r="367" spans="1:20" x14ac:dyDescent="0.3">
      <c r="A367" s="4">
        <v>365</v>
      </c>
      <c r="B367" s="4"/>
      <c r="C367" s="4"/>
      <c r="D367" s="4"/>
      <c r="E367" s="2"/>
      <c r="F367" s="35"/>
      <c r="G367" s="35"/>
      <c r="H367" s="35"/>
      <c r="I367" s="2"/>
      <c r="J367" s="2"/>
      <c r="K367" s="38"/>
      <c r="L367" s="2"/>
      <c r="M367" s="4"/>
      <c r="N367" s="4" t="str">
        <f>IFERROR(VLOOKUP(F367,'Validation (Micron)'!A:I,9,0),"")</f>
        <v/>
      </c>
      <c r="O367" s="4" t="str">
        <f>IFERROR(VLOOKUP(F367,'Item master'!A:C,3,0),"")</f>
        <v/>
      </c>
      <c r="P367" s="4" t="str">
        <f>IFERROR(VLOOKUP(F367,'Item master'!A:E,5,0),"")</f>
        <v/>
      </c>
      <c r="Q367" s="15" t="str">
        <f t="shared" si="8"/>
        <v/>
      </c>
      <c r="R367" s="15" t="e">
        <f>VLOOKUP(Q367,'Validation (Micron)'!#REF!,1,0)</f>
        <v>#REF!</v>
      </c>
      <c r="S367" s="4" t="str">
        <f>IFERROR(VLOOKUP(F367,'Validation (Micron)'!A:K,11,0),"")</f>
        <v/>
      </c>
      <c r="T367" s="4" t="str">
        <f>IFERROR(VLOOKUP(F367,'Validation (Micron)'!A:J,10,0),"")</f>
        <v/>
      </c>
    </row>
    <row r="368" spans="1:20" x14ac:dyDescent="0.3">
      <c r="A368" s="4">
        <v>366</v>
      </c>
      <c r="B368" s="4"/>
      <c r="C368" s="4"/>
      <c r="D368" s="4"/>
      <c r="E368" s="2"/>
      <c r="F368" s="35"/>
      <c r="G368" s="35"/>
      <c r="H368" s="35"/>
      <c r="I368" s="2"/>
      <c r="J368" s="2"/>
      <c r="K368" s="38"/>
      <c r="L368" s="2"/>
      <c r="M368" s="4"/>
      <c r="N368" s="4" t="str">
        <f>IFERROR(VLOOKUP(F368,'Validation (Micron)'!A:I,9,0),"")</f>
        <v/>
      </c>
      <c r="O368" s="4" t="str">
        <f>IFERROR(VLOOKUP(F368,'Item master'!A:C,3,0),"")</f>
        <v/>
      </c>
      <c r="P368" s="4" t="str">
        <f>IFERROR(VLOOKUP(F368,'Item master'!A:E,5,0),"")</f>
        <v/>
      </c>
      <c r="Q368" s="15" t="str">
        <f t="shared" si="8"/>
        <v/>
      </c>
      <c r="R368" s="15" t="e">
        <f>VLOOKUP(Q368,'Validation (Micron)'!#REF!,1,0)</f>
        <v>#REF!</v>
      </c>
      <c r="S368" s="4" t="str">
        <f>IFERROR(VLOOKUP(F368,'Validation (Micron)'!A:K,11,0),"")</f>
        <v/>
      </c>
      <c r="T368" s="4" t="str">
        <f>IFERROR(VLOOKUP(F368,'Validation (Micron)'!A:J,10,0),"")</f>
        <v/>
      </c>
    </row>
    <row r="369" spans="1:20" x14ac:dyDescent="0.3">
      <c r="A369" s="4">
        <v>367</v>
      </c>
      <c r="B369" s="4"/>
      <c r="C369" s="4"/>
      <c r="D369" s="4"/>
      <c r="E369" s="2"/>
      <c r="F369" s="35"/>
      <c r="G369" s="35"/>
      <c r="H369" s="35"/>
      <c r="I369" s="2"/>
      <c r="J369" s="2"/>
      <c r="K369" s="38"/>
      <c r="L369" s="2"/>
      <c r="M369" s="4"/>
      <c r="N369" s="4" t="str">
        <f>IFERROR(VLOOKUP(F369,'Validation (Micron)'!A:I,9,0),"")</f>
        <v/>
      </c>
      <c r="O369" s="4" t="str">
        <f>IFERROR(VLOOKUP(F369,'Item master'!A:C,3,0),"")</f>
        <v/>
      </c>
      <c r="P369" s="4" t="str">
        <f>IFERROR(VLOOKUP(F369,'Item master'!A:E,5,0),"")</f>
        <v/>
      </c>
      <c r="Q369" s="15" t="str">
        <f t="shared" si="8"/>
        <v/>
      </c>
      <c r="R369" s="15" t="e">
        <f>VLOOKUP(Q369,'Validation (Micron)'!#REF!,1,0)</f>
        <v>#REF!</v>
      </c>
      <c r="S369" s="4" t="str">
        <f>IFERROR(VLOOKUP(F369,'Validation (Micron)'!A:K,11,0),"")</f>
        <v/>
      </c>
      <c r="T369" s="4" t="str">
        <f>IFERROR(VLOOKUP(F369,'Validation (Micron)'!A:J,10,0),"")</f>
        <v/>
      </c>
    </row>
    <row r="370" spans="1:20" x14ac:dyDescent="0.3">
      <c r="A370" s="4">
        <v>368</v>
      </c>
      <c r="B370" s="4"/>
      <c r="C370" s="4"/>
      <c r="D370" s="4"/>
      <c r="E370" s="2"/>
      <c r="F370" s="35"/>
      <c r="G370" s="35"/>
      <c r="H370" s="35"/>
      <c r="I370" s="2"/>
      <c r="J370" s="2"/>
      <c r="K370" s="38"/>
      <c r="L370" s="2"/>
      <c r="M370" s="4"/>
      <c r="N370" s="4" t="str">
        <f>IFERROR(VLOOKUP(F370,'Validation (Micron)'!A:I,9,0),"")</f>
        <v/>
      </c>
      <c r="O370" s="4" t="str">
        <f>IFERROR(VLOOKUP(F370,'Item master'!A:C,3,0),"")</f>
        <v/>
      </c>
      <c r="P370" s="4" t="str">
        <f>IFERROR(VLOOKUP(F370,'Item master'!A:E,5,0),"")</f>
        <v/>
      </c>
      <c r="Q370" s="15" t="str">
        <f t="shared" si="8"/>
        <v/>
      </c>
      <c r="R370" s="15" t="e">
        <f>VLOOKUP(Q370,'Validation (Micron)'!#REF!,1,0)</f>
        <v>#REF!</v>
      </c>
      <c r="S370" s="4" t="str">
        <f>IFERROR(VLOOKUP(F370,'Validation (Micron)'!A:K,11,0),"")</f>
        <v/>
      </c>
      <c r="T370" s="4" t="str">
        <f>IFERROR(VLOOKUP(F370,'Validation (Micron)'!A:J,10,0),"")</f>
        <v/>
      </c>
    </row>
    <row r="371" spans="1:20" x14ac:dyDescent="0.3">
      <c r="A371" s="4">
        <v>369</v>
      </c>
      <c r="B371" s="4"/>
      <c r="C371" s="4"/>
      <c r="D371" s="4"/>
      <c r="E371" s="2"/>
      <c r="F371" s="35"/>
      <c r="G371" s="35"/>
      <c r="H371" s="35"/>
      <c r="I371" s="2"/>
      <c r="J371" s="2"/>
      <c r="K371" s="38"/>
      <c r="L371" s="2"/>
      <c r="M371" s="4"/>
      <c r="N371" s="4" t="str">
        <f>IFERROR(VLOOKUP(F371,'Validation (Micron)'!A:I,9,0),"")</f>
        <v/>
      </c>
      <c r="O371" s="4" t="str">
        <f>IFERROR(VLOOKUP(F371,'Item master'!A:C,3,0),"")</f>
        <v/>
      </c>
      <c r="P371" s="4" t="str">
        <f>IFERROR(VLOOKUP(F371,'Item master'!A:E,5,0),"")</f>
        <v/>
      </c>
      <c r="Q371" s="15" t="str">
        <f t="shared" si="8"/>
        <v/>
      </c>
      <c r="R371" s="15" t="e">
        <f>VLOOKUP(Q371,'Validation (Micron)'!#REF!,1,0)</f>
        <v>#REF!</v>
      </c>
      <c r="S371" s="4" t="str">
        <f>IFERROR(VLOOKUP(F371,'Validation (Micron)'!A:K,11,0),"")</f>
        <v/>
      </c>
      <c r="T371" s="4" t="str">
        <f>IFERROR(VLOOKUP(F371,'Validation (Micron)'!A:J,10,0),"")</f>
        <v/>
      </c>
    </row>
    <row r="372" spans="1:20" x14ac:dyDescent="0.3">
      <c r="A372" s="4">
        <v>370</v>
      </c>
      <c r="B372" s="4"/>
      <c r="C372" s="4"/>
      <c r="D372" s="4"/>
      <c r="E372" s="2"/>
      <c r="F372" s="35"/>
      <c r="G372" s="35"/>
      <c r="H372" s="35"/>
      <c r="I372" s="2"/>
      <c r="J372" s="2"/>
      <c r="K372" s="38"/>
      <c r="L372" s="2"/>
      <c r="M372" s="4"/>
      <c r="N372" s="4" t="str">
        <f>IFERROR(VLOOKUP(F372,'Validation (Micron)'!A:I,9,0),"")</f>
        <v/>
      </c>
      <c r="O372" s="4" t="str">
        <f>IFERROR(VLOOKUP(F372,'Item master'!A:C,3,0),"")</f>
        <v/>
      </c>
      <c r="P372" s="4" t="str">
        <f>IFERROR(VLOOKUP(F372,'Item master'!A:E,5,0),"")</f>
        <v/>
      </c>
      <c r="Q372" s="15" t="str">
        <f t="shared" si="8"/>
        <v/>
      </c>
      <c r="R372" s="15" t="e">
        <f>VLOOKUP(Q372,'Validation (Micron)'!#REF!,1,0)</f>
        <v>#REF!</v>
      </c>
      <c r="S372" s="4" t="str">
        <f>IFERROR(VLOOKUP(F372,'Validation (Micron)'!A:K,11,0),"")</f>
        <v/>
      </c>
      <c r="T372" s="4" t="str">
        <f>IFERROR(VLOOKUP(F372,'Validation (Micron)'!A:J,10,0),"")</f>
        <v/>
      </c>
    </row>
    <row r="373" spans="1:20" x14ac:dyDescent="0.3">
      <c r="A373" s="32">
        <v>371</v>
      </c>
      <c r="B373" s="4"/>
      <c r="C373" s="4"/>
      <c r="D373" s="4"/>
      <c r="E373" s="2"/>
      <c r="F373" s="35"/>
      <c r="G373" s="35"/>
      <c r="H373" s="35"/>
      <c r="I373" s="2"/>
      <c r="J373" s="2"/>
      <c r="K373" s="38"/>
      <c r="L373" s="2"/>
      <c r="M373" s="4"/>
      <c r="N373" s="4" t="str">
        <f>IFERROR(VLOOKUP(F373,'Validation (Micron)'!A:I,9,0),"")</f>
        <v/>
      </c>
      <c r="O373" s="4" t="str">
        <f>IFERROR(VLOOKUP(F373,'Item master'!A:C,3,0),"")</f>
        <v/>
      </c>
      <c r="P373" s="4" t="str">
        <f>IFERROR(VLOOKUP(F373,'Item master'!A:E,5,0),"")</f>
        <v/>
      </c>
      <c r="Q373" s="15" t="str">
        <f t="shared" si="8"/>
        <v/>
      </c>
      <c r="R373" s="15" t="e">
        <f>VLOOKUP(Q373,'Validation (Micron)'!#REF!,1,0)</f>
        <v>#REF!</v>
      </c>
      <c r="S373" s="4" t="str">
        <f>IFERROR(VLOOKUP(F373,'Validation (Micron)'!A:K,11,0),"")</f>
        <v/>
      </c>
      <c r="T373" s="4" t="str">
        <f>IFERROR(VLOOKUP(F373,'Validation (Micron)'!A:J,10,0),"")</f>
        <v/>
      </c>
    </row>
    <row r="374" spans="1:20" x14ac:dyDescent="0.3">
      <c r="A374" s="4">
        <v>372</v>
      </c>
      <c r="B374" s="4"/>
      <c r="C374" s="4"/>
      <c r="D374" s="4"/>
      <c r="E374" s="2"/>
      <c r="F374" s="35"/>
      <c r="G374" s="35"/>
      <c r="H374" s="35"/>
      <c r="I374" s="2"/>
      <c r="J374" s="2"/>
      <c r="K374" s="38"/>
      <c r="L374" s="2"/>
      <c r="M374" s="4"/>
      <c r="N374" s="4" t="str">
        <f>IFERROR(VLOOKUP(F374,'Validation (Micron)'!A:I,9,0),"")</f>
        <v/>
      </c>
      <c r="O374" s="4" t="str">
        <f>IFERROR(VLOOKUP(F374,'Item master'!A:C,3,0),"")</f>
        <v/>
      </c>
      <c r="P374" s="4" t="str">
        <f>IFERROR(VLOOKUP(F374,'Item master'!A:E,5,0),"")</f>
        <v/>
      </c>
      <c r="Q374" s="15" t="str">
        <f t="shared" si="8"/>
        <v/>
      </c>
      <c r="R374" s="15" t="e">
        <f>VLOOKUP(Q374,'Validation (Micron)'!#REF!,1,0)</f>
        <v>#REF!</v>
      </c>
      <c r="S374" s="4" t="str">
        <f>IFERROR(VLOOKUP(F374,'Validation (Micron)'!A:K,11,0),"")</f>
        <v/>
      </c>
      <c r="T374" s="4" t="str">
        <f>IFERROR(VLOOKUP(F374,'Validation (Micron)'!A:J,10,0),"")</f>
        <v/>
      </c>
    </row>
    <row r="375" spans="1:20" x14ac:dyDescent="0.3">
      <c r="A375" s="4">
        <v>373</v>
      </c>
      <c r="B375" s="4"/>
      <c r="C375" s="4"/>
      <c r="D375" s="4"/>
      <c r="E375" s="2"/>
      <c r="F375" s="35"/>
      <c r="G375" s="35"/>
      <c r="H375" s="35"/>
      <c r="I375" s="2"/>
      <c r="J375" s="2"/>
      <c r="K375" s="38"/>
      <c r="L375" s="2"/>
      <c r="M375" s="4"/>
      <c r="N375" s="4" t="str">
        <f>IFERROR(VLOOKUP(F375,'Validation (Micron)'!A:I,9,0),"")</f>
        <v/>
      </c>
      <c r="O375" s="4" t="str">
        <f>IFERROR(VLOOKUP(F375,'Item master'!A:C,3,0),"")</f>
        <v/>
      </c>
      <c r="P375" s="4" t="str">
        <f>IFERROR(VLOOKUP(F375,'Item master'!A:E,5,0),"")</f>
        <v/>
      </c>
      <c r="Q375" s="15" t="str">
        <f t="shared" si="8"/>
        <v/>
      </c>
      <c r="R375" s="15" t="e">
        <f>VLOOKUP(Q375,'Validation (Micron)'!#REF!,1,0)</f>
        <v>#REF!</v>
      </c>
      <c r="S375" s="4" t="str">
        <f>IFERROR(VLOOKUP(F375,'Validation (Micron)'!A:K,11,0),"")</f>
        <v/>
      </c>
      <c r="T375" s="4" t="str">
        <f>IFERROR(VLOOKUP(F375,'Validation (Micron)'!A:J,10,0),"")</f>
        <v/>
      </c>
    </row>
    <row r="376" spans="1:20" x14ac:dyDescent="0.3">
      <c r="A376" s="4">
        <v>374</v>
      </c>
      <c r="B376" s="4"/>
      <c r="C376" s="4"/>
      <c r="D376" s="4"/>
      <c r="E376" s="2"/>
      <c r="F376" s="35"/>
      <c r="G376" s="35"/>
      <c r="H376" s="35"/>
      <c r="I376" s="2"/>
      <c r="J376" s="2"/>
      <c r="K376" s="38"/>
      <c r="L376" s="2"/>
      <c r="M376" s="4"/>
      <c r="N376" s="4" t="str">
        <f>IFERROR(VLOOKUP(F376,'Validation (Micron)'!A:I,9,0),"")</f>
        <v/>
      </c>
      <c r="O376" s="4" t="str">
        <f>IFERROR(VLOOKUP(F376,'Item master'!A:C,3,0),"")</f>
        <v/>
      </c>
      <c r="P376" s="4" t="str">
        <f>IFERROR(VLOOKUP(F376,'Item master'!A:E,5,0),"")</f>
        <v/>
      </c>
      <c r="Q376" s="15" t="str">
        <f t="shared" si="8"/>
        <v/>
      </c>
      <c r="R376" s="15" t="e">
        <f>VLOOKUP(Q376,'Validation (Micron)'!#REF!,1,0)</f>
        <v>#REF!</v>
      </c>
      <c r="S376" s="4" t="str">
        <f>IFERROR(VLOOKUP(F376,'Validation (Micron)'!A:K,11,0),"")</f>
        <v/>
      </c>
      <c r="T376" s="4" t="str">
        <f>IFERROR(VLOOKUP(F376,'Validation (Micron)'!A:J,10,0),"")</f>
        <v/>
      </c>
    </row>
    <row r="377" spans="1:20" x14ac:dyDescent="0.3">
      <c r="A377" s="4">
        <v>375</v>
      </c>
      <c r="B377" s="4"/>
      <c r="C377" s="4"/>
      <c r="D377" s="4"/>
      <c r="E377" s="2"/>
      <c r="F377" s="35"/>
      <c r="G377" s="35"/>
      <c r="H377" s="35"/>
      <c r="I377" s="2"/>
      <c r="J377" s="2"/>
      <c r="K377" s="38"/>
      <c r="L377" s="2"/>
      <c r="M377" s="4"/>
      <c r="N377" s="4" t="str">
        <f>IFERROR(VLOOKUP(F377,'Validation (Micron)'!A:I,9,0),"")</f>
        <v/>
      </c>
      <c r="O377" s="4" t="str">
        <f>IFERROR(VLOOKUP(F377,'Item master'!A:C,3,0),"")</f>
        <v/>
      </c>
      <c r="P377" s="4" t="str">
        <f>IFERROR(VLOOKUP(F377,'Item master'!A:E,5,0),"")</f>
        <v/>
      </c>
      <c r="Q377" s="15" t="str">
        <f t="shared" si="8"/>
        <v/>
      </c>
      <c r="R377" s="15" t="e">
        <f>VLOOKUP(Q377,'Validation (Micron)'!#REF!,1,0)</f>
        <v>#REF!</v>
      </c>
      <c r="S377" s="4" t="str">
        <f>IFERROR(VLOOKUP(F377,'Validation (Micron)'!A:K,11,0),"")</f>
        <v/>
      </c>
      <c r="T377" s="4" t="str">
        <f>IFERROR(VLOOKUP(F377,'Validation (Micron)'!A:J,10,0),"")</f>
        <v/>
      </c>
    </row>
    <row r="378" spans="1:20" x14ac:dyDescent="0.3">
      <c r="A378" s="4">
        <v>376</v>
      </c>
      <c r="B378" s="4"/>
      <c r="C378" s="4"/>
      <c r="D378" s="4"/>
      <c r="E378" s="2"/>
      <c r="F378" s="35"/>
      <c r="G378" s="35"/>
      <c r="H378" s="35"/>
      <c r="I378" s="2"/>
      <c r="J378" s="2"/>
      <c r="K378" s="38"/>
      <c r="L378" s="2"/>
      <c r="M378" s="4"/>
      <c r="N378" s="4" t="str">
        <f>IFERROR(VLOOKUP(F378,'Validation (Micron)'!A:I,9,0),"")</f>
        <v/>
      </c>
      <c r="O378" s="4" t="str">
        <f>IFERROR(VLOOKUP(F378,'Item master'!A:C,3,0),"")</f>
        <v/>
      </c>
      <c r="P378" s="4" t="str">
        <f>IFERROR(VLOOKUP(F378,'Item master'!A:E,5,0),"")</f>
        <v/>
      </c>
      <c r="Q378" s="15" t="str">
        <f t="shared" si="8"/>
        <v/>
      </c>
      <c r="R378" s="15" t="e">
        <f>VLOOKUP(Q378,'Validation (Micron)'!#REF!,1,0)</f>
        <v>#REF!</v>
      </c>
      <c r="S378" s="4" t="str">
        <f>IFERROR(VLOOKUP(F378,'Validation (Micron)'!A:K,11,0),"")</f>
        <v/>
      </c>
      <c r="T378" s="4" t="str">
        <f>IFERROR(VLOOKUP(F378,'Validation (Micron)'!A:J,10,0),"")</f>
        <v/>
      </c>
    </row>
    <row r="379" spans="1:20" x14ac:dyDescent="0.3">
      <c r="A379" s="4">
        <v>377</v>
      </c>
      <c r="B379" s="4"/>
      <c r="C379" s="4"/>
      <c r="D379" s="4"/>
      <c r="E379" s="2"/>
      <c r="F379" s="35"/>
      <c r="G379" s="35"/>
      <c r="H379" s="35"/>
      <c r="I379" s="2"/>
      <c r="J379" s="2"/>
      <c r="K379" s="38"/>
      <c r="L379" s="2"/>
      <c r="M379" s="4"/>
      <c r="N379" s="4" t="str">
        <f>IFERROR(VLOOKUP(F379,'Validation (Micron)'!A:I,9,0),"")</f>
        <v/>
      </c>
      <c r="O379" s="4" t="str">
        <f>IFERROR(VLOOKUP(F379,'Item master'!A:C,3,0),"")</f>
        <v/>
      </c>
      <c r="P379" s="4" t="str">
        <f>IFERROR(VLOOKUP(F379,'Item master'!A:E,5,0),"")</f>
        <v/>
      </c>
      <c r="Q379" s="15" t="str">
        <f t="shared" si="8"/>
        <v/>
      </c>
      <c r="R379" s="15" t="e">
        <f>VLOOKUP(Q379,'Validation (Micron)'!#REF!,1,0)</f>
        <v>#REF!</v>
      </c>
      <c r="S379" s="4" t="str">
        <f>IFERROR(VLOOKUP(F379,'Validation (Micron)'!A:K,11,0),"")</f>
        <v/>
      </c>
      <c r="T379" s="4" t="str">
        <f>IFERROR(VLOOKUP(F379,'Validation (Micron)'!A:J,10,0),"")</f>
        <v/>
      </c>
    </row>
    <row r="380" spans="1:20" x14ac:dyDescent="0.3">
      <c r="A380" s="4">
        <v>378</v>
      </c>
      <c r="B380" s="4"/>
      <c r="C380" s="4"/>
      <c r="D380" s="4"/>
      <c r="E380" s="2"/>
      <c r="F380" s="35"/>
      <c r="G380" s="35"/>
      <c r="H380" s="35"/>
      <c r="I380" s="2"/>
      <c r="J380" s="2"/>
      <c r="K380" s="38"/>
      <c r="L380" s="2"/>
      <c r="M380" s="4"/>
      <c r="N380" s="4" t="str">
        <f>IFERROR(VLOOKUP(F380,'Validation (Micron)'!A:I,9,0),"")</f>
        <v/>
      </c>
      <c r="O380" s="4" t="str">
        <f>IFERROR(VLOOKUP(F380,'Item master'!A:C,3,0),"")</f>
        <v/>
      </c>
      <c r="P380" s="4" t="str">
        <f>IFERROR(VLOOKUP(F380,'Item master'!A:E,5,0),"")</f>
        <v/>
      </c>
      <c r="Q380" s="15" t="str">
        <f t="shared" si="8"/>
        <v/>
      </c>
      <c r="R380" s="15" t="e">
        <f>VLOOKUP(Q380,'Validation (Micron)'!#REF!,1,0)</f>
        <v>#REF!</v>
      </c>
      <c r="S380" s="4" t="str">
        <f>IFERROR(VLOOKUP(F380,'Validation (Micron)'!A:K,11,0),"")</f>
        <v/>
      </c>
      <c r="T380" s="4" t="str">
        <f>IFERROR(VLOOKUP(F380,'Validation (Micron)'!A:J,10,0),"")</f>
        <v/>
      </c>
    </row>
    <row r="381" spans="1:20" x14ac:dyDescent="0.3">
      <c r="A381" s="4">
        <v>379</v>
      </c>
      <c r="B381" s="4"/>
      <c r="C381" s="4"/>
      <c r="D381" s="4"/>
      <c r="E381" s="2"/>
      <c r="F381" s="35"/>
      <c r="G381" s="35"/>
      <c r="H381" s="35"/>
      <c r="I381" s="2"/>
      <c r="J381" s="2"/>
      <c r="K381" s="38"/>
      <c r="L381" s="2"/>
      <c r="M381" s="4"/>
      <c r="N381" s="4" t="str">
        <f>IFERROR(VLOOKUP(F381,'Validation (Micron)'!A:I,9,0),"")</f>
        <v/>
      </c>
      <c r="O381" s="4" t="str">
        <f>IFERROR(VLOOKUP(F381,'Item master'!A:C,3,0),"")</f>
        <v/>
      </c>
      <c r="P381" s="4" t="str">
        <f>IFERROR(VLOOKUP(F381,'Item master'!A:E,5,0),"")</f>
        <v/>
      </c>
      <c r="Q381" s="15" t="str">
        <f t="shared" si="8"/>
        <v/>
      </c>
      <c r="R381" s="15" t="e">
        <f>VLOOKUP(Q381,'Validation (Micron)'!#REF!,1,0)</f>
        <v>#REF!</v>
      </c>
      <c r="S381" s="4" t="str">
        <f>IFERROR(VLOOKUP(F381,'Validation (Micron)'!A:K,11,0),"")</f>
        <v/>
      </c>
      <c r="T381" s="4" t="str">
        <f>IFERROR(VLOOKUP(F381,'Validation (Micron)'!A:J,10,0),"")</f>
        <v/>
      </c>
    </row>
    <row r="382" spans="1:20" x14ac:dyDescent="0.3">
      <c r="A382" s="4">
        <v>380</v>
      </c>
      <c r="B382" s="4"/>
      <c r="C382" s="4"/>
      <c r="D382" s="4"/>
      <c r="E382" s="2"/>
      <c r="F382" s="35"/>
      <c r="G382" s="35"/>
      <c r="H382" s="35"/>
      <c r="I382" s="2"/>
      <c r="J382" s="2"/>
      <c r="K382" s="38"/>
      <c r="L382" s="2"/>
      <c r="M382" s="4"/>
      <c r="N382" s="4" t="str">
        <f>IFERROR(VLOOKUP(F382,'Validation (Micron)'!A:I,9,0),"")</f>
        <v/>
      </c>
      <c r="O382" s="4" t="str">
        <f>IFERROR(VLOOKUP(F382,'Item master'!A:C,3,0),"")</f>
        <v/>
      </c>
      <c r="P382" s="4" t="str">
        <f>IFERROR(VLOOKUP(F382,'Item master'!A:E,5,0),"")</f>
        <v/>
      </c>
      <c r="Q382" s="15" t="str">
        <f t="shared" si="8"/>
        <v/>
      </c>
      <c r="R382" s="15" t="e">
        <f>VLOOKUP(Q382,'Validation (Micron)'!#REF!,1,0)</f>
        <v>#REF!</v>
      </c>
      <c r="S382" s="4" t="str">
        <f>IFERROR(VLOOKUP(F382,'Validation (Micron)'!A:K,11,0),"")</f>
        <v/>
      </c>
      <c r="T382" s="4" t="str">
        <f>IFERROR(VLOOKUP(F382,'Validation (Micron)'!A:J,10,0),"")</f>
        <v/>
      </c>
    </row>
    <row r="383" spans="1:20" x14ac:dyDescent="0.3">
      <c r="A383" s="32">
        <v>381</v>
      </c>
      <c r="B383" s="4"/>
      <c r="C383" s="4"/>
      <c r="D383" s="4"/>
      <c r="E383" s="2"/>
      <c r="F383" s="35"/>
      <c r="G383" s="35"/>
      <c r="H383" s="35"/>
      <c r="I383" s="2"/>
      <c r="J383" s="2"/>
      <c r="K383" s="38"/>
      <c r="L383" s="2"/>
      <c r="M383" s="4"/>
      <c r="N383" s="4" t="str">
        <f>IFERROR(VLOOKUP(F383,'Validation (Micron)'!A:I,9,0),"")</f>
        <v/>
      </c>
      <c r="O383" s="4" t="str">
        <f>IFERROR(VLOOKUP(F383,'Item master'!A:C,3,0),"")</f>
        <v/>
      </c>
      <c r="P383" s="4" t="str">
        <f>IFERROR(VLOOKUP(F383,'Item master'!A:E,5,0),"")</f>
        <v/>
      </c>
      <c r="Q383" s="15" t="str">
        <f t="shared" si="8"/>
        <v/>
      </c>
      <c r="R383" s="15" t="e">
        <f>VLOOKUP(Q383,'Validation (Micron)'!#REF!,1,0)</f>
        <v>#REF!</v>
      </c>
      <c r="S383" s="4" t="str">
        <f>IFERROR(VLOOKUP(F383,'Validation (Micron)'!A:K,11,0),"")</f>
        <v/>
      </c>
      <c r="T383" s="4" t="str">
        <f>IFERROR(VLOOKUP(F383,'Validation (Micron)'!A:J,10,0),"")</f>
        <v/>
      </c>
    </row>
    <row r="384" spans="1:20" x14ac:dyDescent="0.3">
      <c r="A384" s="4">
        <v>382</v>
      </c>
      <c r="B384" s="4"/>
      <c r="C384" s="4"/>
      <c r="D384" s="4"/>
      <c r="E384" s="2"/>
      <c r="F384" s="35"/>
      <c r="G384" s="35"/>
      <c r="H384" s="35"/>
      <c r="I384" s="2"/>
      <c r="J384" s="2"/>
      <c r="K384" s="38"/>
      <c r="L384" s="2"/>
      <c r="M384" s="4"/>
      <c r="N384" s="4" t="str">
        <f>IFERROR(VLOOKUP(F384,'Validation (Micron)'!A:I,9,0),"")</f>
        <v/>
      </c>
      <c r="O384" s="4" t="str">
        <f>IFERROR(VLOOKUP(F384,'Item master'!A:C,3,0),"")</f>
        <v/>
      </c>
      <c r="P384" s="4" t="str">
        <f>IFERROR(VLOOKUP(F384,'Item master'!A:E,5,0),"")</f>
        <v/>
      </c>
      <c r="Q384" s="15" t="str">
        <f t="shared" si="8"/>
        <v/>
      </c>
      <c r="R384" s="15" t="e">
        <f>VLOOKUP(Q384,'Validation (Micron)'!#REF!,1,0)</f>
        <v>#REF!</v>
      </c>
      <c r="S384" s="4" t="str">
        <f>IFERROR(VLOOKUP(F384,'Validation (Micron)'!A:K,11,0),"")</f>
        <v/>
      </c>
      <c r="T384" s="4" t="str">
        <f>IFERROR(VLOOKUP(F384,'Validation (Micron)'!A:J,10,0),"")</f>
        <v/>
      </c>
    </row>
    <row r="385" spans="1:20" x14ac:dyDescent="0.3">
      <c r="A385" s="4">
        <v>383</v>
      </c>
      <c r="B385" s="4"/>
      <c r="C385" s="4"/>
      <c r="D385" s="4"/>
      <c r="E385" s="2"/>
      <c r="F385" s="35"/>
      <c r="G385" s="35"/>
      <c r="H385" s="35"/>
      <c r="I385" s="2"/>
      <c r="J385" s="2"/>
      <c r="K385" s="38"/>
      <c r="L385" s="2"/>
      <c r="M385" s="4"/>
      <c r="N385" s="4" t="str">
        <f>IFERROR(VLOOKUP(F385,'Validation (Micron)'!A:I,9,0),"")</f>
        <v/>
      </c>
      <c r="O385" s="4" t="str">
        <f>IFERROR(VLOOKUP(F385,'Item master'!A:C,3,0),"")</f>
        <v/>
      </c>
      <c r="P385" s="4" t="str">
        <f>IFERROR(VLOOKUP(F385,'Item master'!A:E,5,0),"")</f>
        <v/>
      </c>
      <c r="Q385" s="15" t="str">
        <f t="shared" si="8"/>
        <v/>
      </c>
      <c r="R385" s="15" t="e">
        <f>VLOOKUP(Q385,'Validation (Micron)'!#REF!,1,0)</f>
        <v>#REF!</v>
      </c>
      <c r="S385" s="4" t="str">
        <f>IFERROR(VLOOKUP(F385,'Validation (Micron)'!A:K,11,0),"")</f>
        <v/>
      </c>
      <c r="T385" s="4" t="str">
        <f>IFERROR(VLOOKUP(F385,'Validation (Micron)'!A:J,10,0),"")</f>
        <v/>
      </c>
    </row>
    <row r="386" spans="1:20" x14ac:dyDescent="0.3">
      <c r="A386" s="4">
        <v>384</v>
      </c>
      <c r="B386" s="4"/>
      <c r="C386" s="4"/>
      <c r="D386" s="4"/>
      <c r="E386" s="2"/>
      <c r="F386" s="35"/>
      <c r="G386" s="35"/>
      <c r="H386" s="35"/>
      <c r="I386" s="2"/>
      <c r="J386" s="2"/>
      <c r="K386" s="38"/>
      <c r="L386" s="2"/>
      <c r="M386" s="4"/>
      <c r="N386" s="4" t="str">
        <f>IFERROR(VLOOKUP(F386,'Validation (Micron)'!A:I,9,0),"")</f>
        <v/>
      </c>
      <c r="O386" s="4" t="str">
        <f>IFERROR(VLOOKUP(F386,'Item master'!A:C,3,0),"")</f>
        <v/>
      </c>
      <c r="P386" s="4" t="str">
        <f>IFERROR(VLOOKUP(F386,'Item master'!A:E,5,0),"")</f>
        <v/>
      </c>
      <c r="Q386" s="15" t="str">
        <f t="shared" si="8"/>
        <v/>
      </c>
      <c r="R386" s="15" t="e">
        <f>VLOOKUP(Q386,'Validation (Micron)'!#REF!,1,0)</f>
        <v>#REF!</v>
      </c>
      <c r="S386" s="4" t="str">
        <f>IFERROR(VLOOKUP(F386,'Validation (Micron)'!A:K,11,0),"")</f>
        <v/>
      </c>
      <c r="T386" s="4" t="str">
        <f>IFERROR(VLOOKUP(F386,'Validation (Micron)'!A:J,10,0),"")</f>
        <v/>
      </c>
    </row>
    <row r="387" spans="1:20" x14ac:dyDescent="0.3">
      <c r="A387" s="4">
        <v>385</v>
      </c>
      <c r="B387" s="4"/>
      <c r="C387" s="4"/>
      <c r="D387" s="4"/>
      <c r="E387" s="2"/>
      <c r="F387" s="35"/>
      <c r="G387" s="35"/>
      <c r="H387" s="35"/>
      <c r="I387" s="2"/>
      <c r="J387" s="2"/>
      <c r="K387" s="38"/>
      <c r="L387" s="2"/>
      <c r="M387" s="4"/>
      <c r="N387" s="4" t="str">
        <f>IFERROR(VLOOKUP(F387,'Validation (Micron)'!A:I,9,0),"")</f>
        <v/>
      </c>
      <c r="O387" s="4" t="str">
        <f>IFERROR(VLOOKUP(F387,'Item master'!A:C,3,0),"")</f>
        <v/>
      </c>
      <c r="P387" s="4" t="str">
        <f>IFERROR(VLOOKUP(F387,'Item master'!A:E,5,0),"")</f>
        <v/>
      </c>
      <c r="Q387" s="15" t="str">
        <f t="shared" si="8"/>
        <v/>
      </c>
      <c r="R387" s="15" t="e">
        <f>VLOOKUP(Q387,'Validation (Micron)'!#REF!,1,0)</f>
        <v>#REF!</v>
      </c>
      <c r="S387" s="4" t="str">
        <f>IFERROR(VLOOKUP(F387,'Validation (Micron)'!A:K,11,0),"")</f>
        <v/>
      </c>
      <c r="T387" s="4" t="str">
        <f>IFERROR(VLOOKUP(F387,'Validation (Micron)'!A:J,10,0),"")</f>
        <v/>
      </c>
    </row>
    <row r="388" spans="1:20" x14ac:dyDescent="0.3">
      <c r="A388" s="4">
        <v>386</v>
      </c>
      <c r="B388" s="4"/>
      <c r="C388" s="4"/>
      <c r="D388" s="4"/>
      <c r="E388" s="2"/>
      <c r="F388" s="35"/>
      <c r="G388" s="35"/>
      <c r="H388" s="35"/>
      <c r="I388" s="2"/>
      <c r="J388" s="2"/>
      <c r="K388" s="38"/>
      <c r="L388" s="2"/>
      <c r="M388" s="4"/>
      <c r="N388" s="4" t="str">
        <f>IFERROR(VLOOKUP(F388,'Validation (Micron)'!A:I,9,0),"")</f>
        <v/>
      </c>
      <c r="O388" s="4" t="str">
        <f>IFERROR(VLOOKUP(F388,'Item master'!A:C,3,0),"")</f>
        <v/>
      </c>
      <c r="P388" s="4" t="str">
        <f>IFERROR(VLOOKUP(F388,'Item master'!A:E,5,0),"")</f>
        <v/>
      </c>
      <c r="Q388" s="15" t="str">
        <f t="shared" ref="Q388:Q451" si="9">CONCATENATE(F388,G388,H388)</f>
        <v/>
      </c>
      <c r="R388" s="15" t="e">
        <f>VLOOKUP(Q388,'Validation (Micron)'!#REF!,1,0)</f>
        <v>#REF!</v>
      </c>
      <c r="S388" s="4" t="str">
        <f>IFERROR(VLOOKUP(F388,'Validation (Micron)'!A:K,11,0),"")</f>
        <v/>
      </c>
      <c r="T388" s="4" t="str">
        <f>IFERROR(VLOOKUP(F388,'Validation (Micron)'!A:J,10,0),"")</f>
        <v/>
      </c>
    </row>
    <row r="389" spans="1:20" x14ac:dyDescent="0.3">
      <c r="A389" s="4">
        <v>387</v>
      </c>
      <c r="B389" s="4"/>
      <c r="C389" s="4"/>
      <c r="D389" s="4"/>
      <c r="E389" s="2"/>
      <c r="F389" s="35"/>
      <c r="G389" s="35"/>
      <c r="H389" s="35"/>
      <c r="I389" s="2"/>
      <c r="J389" s="2"/>
      <c r="K389" s="38"/>
      <c r="L389" s="2"/>
      <c r="M389" s="4"/>
      <c r="N389" s="4" t="str">
        <f>IFERROR(VLOOKUP(F389,'Validation (Micron)'!A:I,9,0),"")</f>
        <v/>
      </c>
      <c r="O389" s="4" t="str">
        <f>IFERROR(VLOOKUP(F389,'Item master'!A:C,3,0),"")</f>
        <v/>
      </c>
      <c r="P389" s="4" t="str">
        <f>IFERROR(VLOOKUP(F389,'Item master'!A:E,5,0),"")</f>
        <v/>
      </c>
      <c r="Q389" s="15" t="str">
        <f t="shared" si="9"/>
        <v/>
      </c>
      <c r="R389" s="15" t="e">
        <f>VLOOKUP(Q389,'Validation (Micron)'!#REF!,1,0)</f>
        <v>#REF!</v>
      </c>
      <c r="S389" s="4" t="str">
        <f>IFERROR(VLOOKUP(F389,'Validation (Micron)'!A:K,11,0),"")</f>
        <v/>
      </c>
      <c r="T389" s="4" t="str">
        <f>IFERROR(VLOOKUP(F389,'Validation (Micron)'!A:J,10,0),"")</f>
        <v/>
      </c>
    </row>
    <row r="390" spans="1:20" x14ac:dyDescent="0.3">
      <c r="A390" s="4">
        <v>388</v>
      </c>
      <c r="B390" s="4"/>
      <c r="C390" s="4"/>
      <c r="D390" s="4"/>
      <c r="E390" s="2"/>
      <c r="F390" s="35"/>
      <c r="G390" s="35"/>
      <c r="H390" s="35"/>
      <c r="I390" s="2"/>
      <c r="J390" s="2"/>
      <c r="K390" s="38"/>
      <c r="L390" s="2"/>
      <c r="M390" s="4"/>
      <c r="N390" s="4" t="str">
        <f>IFERROR(VLOOKUP(F390,'Validation (Micron)'!A:I,9,0),"")</f>
        <v/>
      </c>
      <c r="O390" s="4" t="str">
        <f>IFERROR(VLOOKUP(F390,'Item master'!A:C,3,0),"")</f>
        <v/>
      </c>
      <c r="P390" s="4" t="str">
        <f>IFERROR(VLOOKUP(F390,'Item master'!A:E,5,0),"")</f>
        <v/>
      </c>
      <c r="Q390" s="15" t="str">
        <f t="shared" si="9"/>
        <v/>
      </c>
      <c r="R390" s="15" t="e">
        <f>VLOOKUP(Q390,'Validation (Micron)'!#REF!,1,0)</f>
        <v>#REF!</v>
      </c>
      <c r="S390" s="4" t="str">
        <f>IFERROR(VLOOKUP(F390,'Validation (Micron)'!A:K,11,0),"")</f>
        <v/>
      </c>
      <c r="T390" s="4" t="str">
        <f>IFERROR(VLOOKUP(F390,'Validation (Micron)'!A:J,10,0),"")</f>
        <v/>
      </c>
    </row>
    <row r="391" spans="1:20" x14ac:dyDescent="0.3">
      <c r="A391" s="4">
        <v>389</v>
      </c>
      <c r="B391" s="4"/>
      <c r="C391" s="4"/>
      <c r="D391" s="4"/>
      <c r="E391" s="2"/>
      <c r="F391" s="35"/>
      <c r="G391" s="35"/>
      <c r="H391" s="35"/>
      <c r="I391" s="2"/>
      <c r="J391" s="2"/>
      <c r="K391" s="38"/>
      <c r="L391" s="2"/>
      <c r="M391" s="4"/>
      <c r="N391" s="4" t="str">
        <f>IFERROR(VLOOKUP(F391,'Validation (Micron)'!A:I,9,0),"")</f>
        <v/>
      </c>
      <c r="O391" s="4" t="str">
        <f>IFERROR(VLOOKUP(F391,'Item master'!A:C,3,0),"")</f>
        <v/>
      </c>
      <c r="P391" s="4" t="str">
        <f>IFERROR(VLOOKUP(F391,'Item master'!A:E,5,0),"")</f>
        <v/>
      </c>
      <c r="Q391" s="15" t="str">
        <f t="shared" si="9"/>
        <v/>
      </c>
      <c r="R391" s="15" t="e">
        <f>VLOOKUP(Q391,'Validation (Micron)'!#REF!,1,0)</f>
        <v>#REF!</v>
      </c>
      <c r="S391" s="4" t="str">
        <f>IFERROR(VLOOKUP(F391,'Validation (Micron)'!A:K,11,0),"")</f>
        <v/>
      </c>
      <c r="T391" s="4" t="str">
        <f>IFERROR(VLOOKUP(F391,'Validation (Micron)'!A:J,10,0),"")</f>
        <v/>
      </c>
    </row>
    <row r="392" spans="1:20" x14ac:dyDescent="0.3">
      <c r="A392" s="4">
        <v>390</v>
      </c>
      <c r="B392" s="4"/>
      <c r="C392" s="4"/>
      <c r="D392" s="4"/>
      <c r="E392" s="2"/>
      <c r="F392" s="35"/>
      <c r="G392" s="35"/>
      <c r="H392" s="35"/>
      <c r="I392" s="2"/>
      <c r="J392" s="2"/>
      <c r="K392" s="38"/>
      <c r="L392" s="2"/>
      <c r="M392" s="4"/>
      <c r="N392" s="4" t="str">
        <f>IFERROR(VLOOKUP(F392,'Validation (Micron)'!A:I,9,0),"")</f>
        <v/>
      </c>
      <c r="O392" s="4" t="str">
        <f>IFERROR(VLOOKUP(F392,'Item master'!A:C,3,0),"")</f>
        <v/>
      </c>
      <c r="P392" s="4" t="str">
        <f>IFERROR(VLOOKUP(F392,'Item master'!A:E,5,0),"")</f>
        <v/>
      </c>
      <c r="Q392" s="15" t="str">
        <f t="shared" si="9"/>
        <v/>
      </c>
      <c r="R392" s="15" t="e">
        <f>VLOOKUP(Q392,'Validation (Micron)'!#REF!,1,0)</f>
        <v>#REF!</v>
      </c>
      <c r="S392" s="4" t="str">
        <f>IFERROR(VLOOKUP(F392,'Validation (Micron)'!A:K,11,0),"")</f>
        <v/>
      </c>
      <c r="T392" s="4" t="str">
        <f>IFERROR(VLOOKUP(F392,'Validation (Micron)'!A:J,10,0),"")</f>
        <v/>
      </c>
    </row>
    <row r="393" spans="1:20" x14ac:dyDescent="0.3">
      <c r="A393" s="32">
        <v>391</v>
      </c>
      <c r="B393" s="4"/>
      <c r="C393" s="4"/>
      <c r="D393" s="4"/>
      <c r="E393" s="2"/>
      <c r="F393" s="35"/>
      <c r="G393" s="35"/>
      <c r="H393" s="35"/>
      <c r="I393" s="2"/>
      <c r="J393" s="2"/>
      <c r="K393" s="38"/>
      <c r="L393" s="2"/>
      <c r="M393" s="4"/>
      <c r="N393" s="4" t="str">
        <f>IFERROR(VLOOKUP(F393,'Validation (Micron)'!A:I,9,0),"")</f>
        <v/>
      </c>
      <c r="O393" s="4" t="str">
        <f>IFERROR(VLOOKUP(F393,'Item master'!A:C,3,0),"")</f>
        <v/>
      </c>
      <c r="P393" s="4" t="str">
        <f>IFERROR(VLOOKUP(F393,'Item master'!A:E,5,0),"")</f>
        <v/>
      </c>
      <c r="Q393" s="15" t="str">
        <f t="shared" si="9"/>
        <v/>
      </c>
      <c r="R393" s="15" t="e">
        <f>VLOOKUP(Q393,'Validation (Micron)'!#REF!,1,0)</f>
        <v>#REF!</v>
      </c>
      <c r="S393" s="4" t="str">
        <f>IFERROR(VLOOKUP(F393,'Validation (Micron)'!A:K,11,0),"")</f>
        <v/>
      </c>
      <c r="T393" s="4" t="str">
        <f>IFERROR(VLOOKUP(F393,'Validation (Micron)'!A:J,10,0),"")</f>
        <v/>
      </c>
    </row>
    <row r="394" spans="1:20" x14ac:dyDescent="0.3">
      <c r="A394" s="4">
        <v>392</v>
      </c>
      <c r="B394" s="4"/>
      <c r="C394" s="4"/>
      <c r="D394" s="4"/>
      <c r="E394" s="2"/>
      <c r="F394" s="35"/>
      <c r="G394" s="35"/>
      <c r="H394" s="35"/>
      <c r="I394" s="2"/>
      <c r="J394" s="2"/>
      <c r="K394" s="38"/>
      <c r="L394" s="2"/>
      <c r="M394" s="4"/>
      <c r="N394" s="4" t="str">
        <f>IFERROR(VLOOKUP(F394,'Validation (Micron)'!A:I,9,0),"")</f>
        <v/>
      </c>
      <c r="O394" s="4" t="str">
        <f>IFERROR(VLOOKUP(F394,'Item master'!A:C,3,0),"")</f>
        <v/>
      </c>
      <c r="P394" s="4" t="str">
        <f>IFERROR(VLOOKUP(F394,'Item master'!A:E,5,0),"")</f>
        <v/>
      </c>
      <c r="Q394" s="15" t="str">
        <f t="shared" si="9"/>
        <v/>
      </c>
      <c r="R394" s="15" t="e">
        <f>VLOOKUP(Q394,'Validation (Micron)'!#REF!,1,0)</f>
        <v>#REF!</v>
      </c>
      <c r="S394" s="4" t="str">
        <f>IFERROR(VLOOKUP(F394,'Validation (Micron)'!A:K,11,0),"")</f>
        <v/>
      </c>
      <c r="T394" s="4" t="str">
        <f>IFERROR(VLOOKUP(F394,'Validation (Micron)'!A:J,10,0),"")</f>
        <v/>
      </c>
    </row>
    <row r="395" spans="1:20" x14ac:dyDescent="0.3">
      <c r="A395" s="4">
        <v>393</v>
      </c>
      <c r="B395" s="4"/>
      <c r="C395" s="4"/>
      <c r="D395" s="4"/>
      <c r="E395" s="2"/>
      <c r="F395" s="35"/>
      <c r="G395" s="35"/>
      <c r="H395" s="35"/>
      <c r="I395" s="2"/>
      <c r="J395" s="2"/>
      <c r="K395" s="38"/>
      <c r="L395" s="2"/>
      <c r="M395" s="4"/>
      <c r="N395" s="4" t="str">
        <f>IFERROR(VLOOKUP(F395,'Validation (Micron)'!A:I,9,0),"")</f>
        <v/>
      </c>
      <c r="O395" s="4" t="str">
        <f>IFERROR(VLOOKUP(F395,'Item master'!A:C,3,0),"")</f>
        <v/>
      </c>
      <c r="P395" s="4" t="str">
        <f>IFERROR(VLOOKUP(F395,'Item master'!A:E,5,0),"")</f>
        <v/>
      </c>
      <c r="Q395" s="15" t="str">
        <f t="shared" si="9"/>
        <v/>
      </c>
      <c r="R395" s="15" t="e">
        <f>VLOOKUP(Q395,'Validation (Micron)'!#REF!,1,0)</f>
        <v>#REF!</v>
      </c>
      <c r="S395" s="4" t="str">
        <f>IFERROR(VLOOKUP(F395,'Validation (Micron)'!A:K,11,0),"")</f>
        <v/>
      </c>
      <c r="T395" s="4" t="str">
        <f>IFERROR(VLOOKUP(F395,'Validation (Micron)'!A:J,10,0),"")</f>
        <v/>
      </c>
    </row>
    <row r="396" spans="1:20" x14ac:dyDescent="0.3">
      <c r="A396" s="4">
        <v>394</v>
      </c>
      <c r="B396" s="4"/>
      <c r="C396" s="4"/>
      <c r="D396" s="4"/>
      <c r="E396" s="2"/>
      <c r="F396" s="35"/>
      <c r="G396" s="35"/>
      <c r="H396" s="35"/>
      <c r="I396" s="2"/>
      <c r="J396" s="2"/>
      <c r="K396" s="38"/>
      <c r="L396" s="2"/>
      <c r="M396" s="4"/>
      <c r="N396" s="4" t="str">
        <f>IFERROR(VLOOKUP(F396,'Validation (Micron)'!A:I,9,0),"")</f>
        <v/>
      </c>
      <c r="O396" s="4" t="str">
        <f>IFERROR(VLOOKUP(F396,'Item master'!A:C,3,0),"")</f>
        <v/>
      </c>
      <c r="P396" s="4" t="str">
        <f>IFERROR(VLOOKUP(F396,'Item master'!A:E,5,0),"")</f>
        <v/>
      </c>
      <c r="Q396" s="15" t="str">
        <f t="shared" si="9"/>
        <v/>
      </c>
      <c r="R396" s="15" t="e">
        <f>VLOOKUP(Q396,'Validation (Micron)'!#REF!,1,0)</f>
        <v>#REF!</v>
      </c>
      <c r="S396" s="4" t="str">
        <f>IFERROR(VLOOKUP(F396,'Validation (Micron)'!A:K,11,0),"")</f>
        <v/>
      </c>
      <c r="T396" s="4" t="str">
        <f>IFERROR(VLOOKUP(F396,'Validation (Micron)'!A:J,10,0),"")</f>
        <v/>
      </c>
    </row>
    <row r="397" spans="1:20" x14ac:dyDescent="0.3">
      <c r="A397" s="4">
        <v>395</v>
      </c>
      <c r="B397" s="4"/>
      <c r="C397" s="4"/>
      <c r="D397" s="4"/>
      <c r="E397" s="2"/>
      <c r="F397" s="35"/>
      <c r="G397" s="35"/>
      <c r="H397" s="35"/>
      <c r="I397" s="2"/>
      <c r="J397" s="2"/>
      <c r="K397" s="38"/>
      <c r="L397" s="2"/>
      <c r="M397" s="4"/>
      <c r="N397" s="4" t="str">
        <f>IFERROR(VLOOKUP(F397,'Validation (Micron)'!A:I,9,0),"")</f>
        <v/>
      </c>
      <c r="O397" s="4" t="str">
        <f>IFERROR(VLOOKUP(F397,'Item master'!A:C,3,0),"")</f>
        <v/>
      </c>
      <c r="P397" s="4" t="str">
        <f>IFERROR(VLOOKUP(F397,'Item master'!A:E,5,0),"")</f>
        <v/>
      </c>
      <c r="Q397" s="15" t="str">
        <f t="shared" si="9"/>
        <v/>
      </c>
      <c r="R397" s="15" t="e">
        <f>VLOOKUP(Q397,'Validation (Micron)'!#REF!,1,0)</f>
        <v>#REF!</v>
      </c>
      <c r="S397" s="4" t="str">
        <f>IFERROR(VLOOKUP(F397,'Validation (Micron)'!A:K,11,0),"")</f>
        <v/>
      </c>
      <c r="T397" s="4" t="str">
        <f>IFERROR(VLOOKUP(F397,'Validation (Micron)'!A:J,10,0),"")</f>
        <v/>
      </c>
    </row>
    <row r="398" spans="1:20" x14ac:dyDescent="0.3">
      <c r="A398" s="4">
        <v>396</v>
      </c>
      <c r="B398" s="4"/>
      <c r="C398" s="4"/>
      <c r="D398" s="4"/>
      <c r="E398" s="2"/>
      <c r="F398" s="35"/>
      <c r="G398" s="35"/>
      <c r="H398" s="35"/>
      <c r="I398" s="2"/>
      <c r="J398" s="2"/>
      <c r="K398" s="38"/>
      <c r="L398" s="2"/>
      <c r="M398" s="4"/>
      <c r="N398" s="4" t="str">
        <f>IFERROR(VLOOKUP(F398,'Validation (Micron)'!A:I,9,0),"")</f>
        <v/>
      </c>
      <c r="O398" s="4" t="str">
        <f>IFERROR(VLOOKUP(F398,'Item master'!A:C,3,0),"")</f>
        <v/>
      </c>
      <c r="P398" s="4" t="str">
        <f>IFERROR(VLOOKUP(F398,'Item master'!A:E,5,0),"")</f>
        <v/>
      </c>
      <c r="Q398" s="15" t="str">
        <f t="shared" si="9"/>
        <v/>
      </c>
      <c r="R398" s="15" t="e">
        <f>VLOOKUP(Q398,'Validation (Micron)'!#REF!,1,0)</f>
        <v>#REF!</v>
      </c>
      <c r="S398" s="4" t="str">
        <f>IFERROR(VLOOKUP(F398,'Validation (Micron)'!A:K,11,0),"")</f>
        <v/>
      </c>
      <c r="T398" s="4" t="str">
        <f>IFERROR(VLOOKUP(F398,'Validation (Micron)'!A:J,10,0),"")</f>
        <v/>
      </c>
    </row>
    <row r="399" spans="1:20" x14ac:dyDescent="0.3">
      <c r="A399" s="4">
        <v>397</v>
      </c>
      <c r="B399" s="4"/>
      <c r="C399" s="4"/>
      <c r="D399" s="4"/>
      <c r="E399" s="2"/>
      <c r="F399" s="35"/>
      <c r="G399" s="35"/>
      <c r="H399" s="35"/>
      <c r="I399" s="2"/>
      <c r="J399" s="2"/>
      <c r="K399" s="38"/>
      <c r="L399" s="2"/>
      <c r="M399" s="4"/>
      <c r="N399" s="4" t="str">
        <f>IFERROR(VLOOKUP(F399,'Validation (Micron)'!A:I,9,0),"")</f>
        <v/>
      </c>
      <c r="O399" s="4" t="str">
        <f>IFERROR(VLOOKUP(F399,'Item master'!A:C,3,0),"")</f>
        <v/>
      </c>
      <c r="P399" s="4" t="str">
        <f>IFERROR(VLOOKUP(F399,'Item master'!A:E,5,0),"")</f>
        <v/>
      </c>
      <c r="Q399" s="15" t="str">
        <f t="shared" si="9"/>
        <v/>
      </c>
      <c r="R399" s="15" t="e">
        <f>VLOOKUP(Q399,'Validation (Micron)'!#REF!,1,0)</f>
        <v>#REF!</v>
      </c>
      <c r="S399" s="4" t="str">
        <f>IFERROR(VLOOKUP(F399,'Validation (Micron)'!A:K,11,0),"")</f>
        <v/>
      </c>
      <c r="T399" s="4" t="str">
        <f>IFERROR(VLOOKUP(F399,'Validation (Micron)'!A:J,10,0),"")</f>
        <v/>
      </c>
    </row>
    <row r="400" spans="1:20" x14ac:dyDescent="0.3">
      <c r="A400" s="4">
        <v>398</v>
      </c>
      <c r="B400" s="4"/>
      <c r="C400" s="4"/>
      <c r="D400" s="4"/>
      <c r="E400" s="2"/>
      <c r="F400" s="35"/>
      <c r="G400" s="35"/>
      <c r="H400" s="35"/>
      <c r="I400" s="2"/>
      <c r="J400" s="2"/>
      <c r="K400" s="38"/>
      <c r="L400" s="2"/>
      <c r="M400" s="4"/>
      <c r="N400" s="4" t="str">
        <f>IFERROR(VLOOKUP(F400,'Validation (Micron)'!A:I,9,0),"")</f>
        <v/>
      </c>
      <c r="O400" s="4" t="str">
        <f>IFERROR(VLOOKUP(F400,'Item master'!A:C,3,0),"")</f>
        <v/>
      </c>
      <c r="P400" s="4" t="str">
        <f>IFERROR(VLOOKUP(F400,'Item master'!A:E,5,0),"")</f>
        <v/>
      </c>
      <c r="Q400" s="15" t="str">
        <f t="shared" si="9"/>
        <v/>
      </c>
      <c r="R400" s="15" t="e">
        <f>VLOOKUP(Q400,'Validation (Micron)'!#REF!,1,0)</f>
        <v>#REF!</v>
      </c>
      <c r="S400" s="4" t="str">
        <f>IFERROR(VLOOKUP(F400,'Validation (Micron)'!A:K,11,0),"")</f>
        <v/>
      </c>
      <c r="T400" s="4" t="str">
        <f>IFERROR(VLOOKUP(F400,'Validation (Micron)'!A:J,10,0),"")</f>
        <v/>
      </c>
    </row>
    <row r="401" spans="1:20" x14ac:dyDescent="0.3">
      <c r="A401" s="4">
        <v>399</v>
      </c>
      <c r="B401" s="4"/>
      <c r="C401" s="4"/>
      <c r="D401" s="4"/>
      <c r="E401" s="2"/>
      <c r="F401" s="35"/>
      <c r="G401" s="35"/>
      <c r="H401" s="35"/>
      <c r="I401" s="2"/>
      <c r="J401" s="2"/>
      <c r="K401" s="38"/>
      <c r="L401" s="2"/>
      <c r="M401" s="4"/>
      <c r="N401" s="4" t="str">
        <f>IFERROR(VLOOKUP(F401,'Validation (Micron)'!A:I,9,0),"")</f>
        <v/>
      </c>
      <c r="O401" s="4" t="str">
        <f>IFERROR(VLOOKUP(F401,'Item master'!A:C,3,0),"")</f>
        <v/>
      </c>
      <c r="P401" s="4" t="str">
        <f>IFERROR(VLOOKUP(F401,'Item master'!A:E,5,0),"")</f>
        <v/>
      </c>
      <c r="Q401" s="15" t="str">
        <f t="shared" si="9"/>
        <v/>
      </c>
      <c r="R401" s="15" t="e">
        <f>VLOOKUP(Q401,'Validation (Micron)'!#REF!,1,0)</f>
        <v>#REF!</v>
      </c>
      <c r="S401" s="4" t="str">
        <f>IFERROR(VLOOKUP(F401,'Validation (Micron)'!A:K,11,0),"")</f>
        <v/>
      </c>
      <c r="T401" s="4" t="str">
        <f>IFERROR(VLOOKUP(F401,'Validation (Micron)'!A:J,10,0),"")</f>
        <v/>
      </c>
    </row>
    <row r="402" spans="1:20" x14ac:dyDescent="0.3">
      <c r="A402" s="4">
        <v>400</v>
      </c>
      <c r="B402" s="4"/>
      <c r="C402" s="4"/>
      <c r="D402" s="4"/>
      <c r="E402" s="2"/>
      <c r="F402" s="35"/>
      <c r="G402" s="35"/>
      <c r="H402" s="35"/>
      <c r="I402" s="2"/>
      <c r="J402" s="2"/>
      <c r="K402" s="38"/>
      <c r="L402" s="2"/>
      <c r="M402" s="4"/>
      <c r="N402" s="4" t="str">
        <f>IFERROR(VLOOKUP(F402,'Validation (Micron)'!A:I,9,0),"")</f>
        <v/>
      </c>
      <c r="O402" s="4" t="str">
        <f>IFERROR(VLOOKUP(F402,'Item master'!A:C,3,0),"")</f>
        <v/>
      </c>
      <c r="P402" s="4" t="str">
        <f>IFERROR(VLOOKUP(F402,'Item master'!A:E,5,0),"")</f>
        <v/>
      </c>
      <c r="Q402" s="15" t="str">
        <f t="shared" si="9"/>
        <v/>
      </c>
      <c r="R402" s="15" t="e">
        <f>VLOOKUP(Q402,'Validation (Micron)'!#REF!,1,0)</f>
        <v>#REF!</v>
      </c>
      <c r="S402" s="4" t="str">
        <f>IFERROR(VLOOKUP(F402,'Validation (Micron)'!A:K,11,0),"")</f>
        <v/>
      </c>
      <c r="T402" s="4" t="str">
        <f>IFERROR(VLOOKUP(F402,'Validation (Micron)'!A:J,10,0),"")</f>
        <v/>
      </c>
    </row>
    <row r="403" spans="1:20" x14ac:dyDescent="0.3">
      <c r="A403" s="32">
        <v>401</v>
      </c>
      <c r="B403" s="4"/>
      <c r="C403" s="4"/>
      <c r="D403" s="4"/>
      <c r="E403" s="2"/>
      <c r="F403" s="35"/>
      <c r="G403" s="35"/>
      <c r="H403" s="35"/>
      <c r="I403" s="2"/>
      <c r="J403" s="2"/>
      <c r="K403" s="38"/>
      <c r="L403" s="2"/>
      <c r="M403" s="4"/>
      <c r="N403" s="4" t="str">
        <f>IFERROR(VLOOKUP(F403,'Validation (Micron)'!A:I,9,0),"")</f>
        <v/>
      </c>
      <c r="O403" s="4" t="str">
        <f>IFERROR(VLOOKUP(F403,'Item master'!A:C,3,0),"")</f>
        <v/>
      </c>
      <c r="P403" s="4" t="str">
        <f>IFERROR(VLOOKUP(F403,'Item master'!A:E,5,0),"")</f>
        <v/>
      </c>
      <c r="Q403" s="15" t="str">
        <f t="shared" si="9"/>
        <v/>
      </c>
      <c r="R403" s="15" t="e">
        <f>VLOOKUP(Q403,'Validation (Micron)'!#REF!,1,0)</f>
        <v>#REF!</v>
      </c>
      <c r="S403" s="4" t="str">
        <f>IFERROR(VLOOKUP(F403,'Validation (Micron)'!A:K,11,0),"")</f>
        <v/>
      </c>
      <c r="T403" s="4" t="str">
        <f>IFERROR(VLOOKUP(F403,'Validation (Micron)'!A:J,10,0),"")</f>
        <v/>
      </c>
    </row>
    <row r="404" spans="1:20" x14ac:dyDescent="0.3">
      <c r="A404" s="4">
        <v>402</v>
      </c>
      <c r="B404" s="4"/>
      <c r="C404" s="4"/>
      <c r="D404" s="4"/>
      <c r="E404" s="2"/>
      <c r="F404" s="35"/>
      <c r="G404" s="35"/>
      <c r="H404" s="35"/>
      <c r="I404" s="2"/>
      <c r="J404" s="2"/>
      <c r="K404" s="38"/>
      <c r="L404" s="2"/>
      <c r="M404" s="4"/>
      <c r="N404" s="4" t="str">
        <f>IFERROR(VLOOKUP(F404,'Validation (Micron)'!A:I,9,0),"")</f>
        <v/>
      </c>
      <c r="O404" s="4" t="str">
        <f>IFERROR(VLOOKUP(F404,'Item master'!A:C,3,0),"")</f>
        <v/>
      </c>
      <c r="P404" s="4" t="str">
        <f>IFERROR(VLOOKUP(F404,'Item master'!A:E,5,0),"")</f>
        <v/>
      </c>
      <c r="Q404" s="15" t="str">
        <f t="shared" si="9"/>
        <v/>
      </c>
      <c r="R404" s="15" t="e">
        <f>VLOOKUP(Q404,'Validation (Micron)'!#REF!,1,0)</f>
        <v>#REF!</v>
      </c>
      <c r="S404" s="4" t="str">
        <f>IFERROR(VLOOKUP(F404,'Validation (Micron)'!A:K,11,0),"")</f>
        <v/>
      </c>
      <c r="T404" s="4" t="str">
        <f>IFERROR(VLOOKUP(F404,'Validation (Micron)'!A:J,10,0),"")</f>
        <v/>
      </c>
    </row>
    <row r="405" spans="1:20" x14ac:dyDescent="0.3">
      <c r="A405" s="4">
        <v>403</v>
      </c>
      <c r="B405" s="4"/>
      <c r="C405" s="4"/>
      <c r="D405" s="4"/>
      <c r="E405" s="2"/>
      <c r="F405" s="35"/>
      <c r="G405" s="35"/>
      <c r="H405" s="35"/>
      <c r="I405" s="2"/>
      <c r="J405" s="2"/>
      <c r="K405" s="38"/>
      <c r="L405" s="2"/>
      <c r="M405" s="4"/>
      <c r="N405" s="4" t="str">
        <f>IFERROR(VLOOKUP(F405,'Validation (Micron)'!A:I,9,0),"")</f>
        <v/>
      </c>
      <c r="O405" s="4" t="str">
        <f>IFERROR(VLOOKUP(F405,'Item master'!A:C,3,0),"")</f>
        <v/>
      </c>
      <c r="P405" s="4" t="str">
        <f>IFERROR(VLOOKUP(F405,'Item master'!A:E,5,0),"")</f>
        <v/>
      </c>
      <c r="Q405" s="15" t="str">
        <f t="shared" si="9"/>
        <v/>
      </c>
      <c r="R405" s="15" t="e">
        <f>VLOOKUP(Q405,'Validation (Micron)'!#REF!,1,0)</f>
        <v>#REF!</v>
      </c>
      <c r="S405" s="4" t="str">
        <f>IFERROR(VLOOKUP(F405,'Validation (Micron)'!A:K,11,0),"")</f>
        <v/>
      </c>
      <c r="T405" s="4" t="str">
        <f>IFERROR(VLOOKUP(F405,'Validation (Micron)'!A:J,10,0),"")</f>
        <v/>
      </c>
    </row>
    <row r="406" spans="1:20" x14ac:dyDescent="0.3">
      <c r="A406" s="4">
        <v>404</v>
      </c>
      <c r="B406" s="4"/>
      <c r="C406" s="4"/>
      <c r="D406" s="4"/>
      <c r="E406" s="2"/>
      <c r="F406" s="35"/>
      <c r="G406" s="35"/>
      <c r="H406" s="35"/>
      <c r="I406" s="2"/>
      <c r="J406" s="2"/>
      <c r="K406" s="38"/>
      <c r="L406" s="2"/>
      <c r="M406" s="4"/>
      <c r="N406" s="4" t="str">
        <f>IFERROR(VLOOKUP(F406,'Validation (Micron)'!A:I,9,0),"")</f>
        <v/>
      </c>
      <c r="O406" s="4" t="str">
        <f>IFERROR(VLOOKUP(F406,'Item master'!A:C,3,0),"")</f>
        <v/>
      </c>
      <c r="P406" s="4" t="str">
        <f>IFERROR(VLOOKUP(F406,'Item master'!A:E,5,0),"")</f>
        <v/>
      </c>
      <c r="Q406" s="15" t="str">
        <f t="shared" si="9"/>
        <v/>
      </c>
      <c r="R406" s="15" t="e">
        <f>VLOOKUP(Q406,'Validation (Micron)'!#REF!,1,0)</f>
        <v>#REF!</v>
      </c>
      <c r="S406" s="4" t="str">
        <f>IFERROR(VLOOKUP(F406,'Validation (Micron)'!A:K,11,0),"")</f>
        <v/>
      </c>
      <c r="T406" s="4" t="str">
        <f>IFERROR(VLOOKUP(F406,'Validation (Micron)'!A:J,10,0),"")</f>
        <v/>
      </c>
    </row>
    <row r="407" spans="1:20" x14ac:dyDescent="0.3">
      <c r="A407" s="4">
        <v>405</v>
      </c>
      <c r="B407" s="4"/>
      <c r="C407" s="4"/>
      <c r="D407" s="4"/>
      <c r="E407" s="2"/>
      <c r="F407" s="35"/>
      <c r="G407" s="35"/>
      <c r="H407" s="35"/>
      <c r="I407" s="2"/>
      <c r="J407" s="2"/>
      <c r="K407" s="38"/>
      <c r="L407" s="2"/>
      <c r="M407" s="4"/>
      <c r="N407" s="4" t="str">
        <f>IFERROR(VLOOKUP(F407,'Validation (Micron)'!A:I,9,0),"")</f>
        <v/>
      </c>
      <c r="O407" s="4" t="str">
        <f>IFERROR(VLOOKUP(F407,'Item master'!A:C,3,0),"")</f>
        <v/>
      </c>
      <c r="P407" s="4" t="str">
        <f>IFERROR(VLOOKUP(F407,'Item master'!A:E,5,0),"")</f>
        <v/>
      </c>
      <c r="Q407" s="15" t="str">
        <f t="shared" si="9"/>
        <v/>
      </c>
      <c r="R407" s="15" t="e">
        <f>VLOOKUP(Q407,'Validation (Micron)'!#REF!,1,0)</f>
        <v>#REF!</v>
      </c>
      <c r="S407" s="4" t="str">
        <f>IFERROR(VLOOKUP(F407,'Validation (Micron)'!A:K,11,0),"")</f>
        <v/>
      </c>
      <c r="T407" s="4" t="str">
        <f>IFERROR(VLOOKUP(F407,'Validation (Micron)'!A:J,10,0),"")</f>
        <v/>
      </c>
    </row>
    <row r="408" spans="1:20" x14ac:dyDescent="0.3">
      <c r="A408" s="4">
        <v>406</v>
      </c>
      <c r="B408" s="4"/>
      <c r="C408" s="4"/>
      <c r="D408" s="4"/>
      <c r="E408" s="2"/>
      <c r="F408" s="35"/>
      <c r="G408" s="35"/>
      <c r="H408" s="35"/>
      <c r="I408" s="2"/>
      <c r="J408" s="2"/>
      <c r="K408" s="38"/>
      <c r="L408" s="2"/>
      <c r="M408" s="4"/>
      <c r="N408" s="4" t="str">
        <f>IFERROR(VLOOKUP(F408,'Validation (Micron)'!A:I,9,0),"")</f>
        <v/>
      </c>
      <c r="O408" s="4" t="str">
        <f>IFERROR(VLOOKUP(F408,'Item master'!A:C,3,0),"")</f>
        <v/>
      </c>
      <c r="P408" s="4" t="str">
        <f>IFERROR(VLOOKUP(F408,'Item master'!A:E,5,0),"")</f>
        <v/>
      </c>
      <c r="Q408" s="15" t="str">
        <f t="shared" si="9"/>
        <v/>
      </c>
      <c r="R408" s="15" t="e">
        <f>VLOOKUP(Q408,'Validation (Micron)'!#REF!,1,0)</f>
        <v>#REF!</v>
      </c>
      <c r="S408" s="4" t="str">
        <f>IFERROR(VLOOKUP(F408,'Validation (Micron)'!A:K,11,0),"")</f>
        <v/>
      </c>
      <c r="T408" s="4" t="str">
        <f>IFERROR(VLOOKUP(F408,'Validation (Micron)'!A:J,10,0),"")</f>
        <v/>
      </c>
    </row>
    <row r="409" spans="1:20" x14ac:dyDescent="0.3">
      <c r="A409" s="4">
        <v>407</v>
      </c>
      <c r="B409" s="4"/>
      <c r="C409" s="4"/>
      <c r="D409" s="4"/>
      <c r="E409" s="2"/>
      <c r="F409" s="35"/>
      <c r="G409" s="35"/>
      <c r="H409" s="35"/>
      <c r="I409" s="2"/>
      <c r="J409" s="2"/>
      <c r="K409" s="38"/>
      <c r="L409" s="2"/>
      <c r="M409" s="4"/>
      <c r="N409" s="4" t="str">
        <f>IFERROR(VLOOKUP(F409,'Validation (Micron)'!A:I,9,0),"")</f>
        <v/>
      </c>
      <c r="O409" s="4" t="str">
        <f>IFERROR(VLOOKUP(F409,'Item master'!A:C,3,0),"")</f>
        <v/>
      </c>
      <c r="P409" s="4" t="str">
        <f>IFERROR(VLOOKUP(F409,'Item master'!A:E,5,0),"")</f>
        <v/>
      </c>
      <c r="Q409" s="15" t="str">
        <f t="shared" si="9"/>
        <v/>
      </c>
      <c r="R409" s="15" t="e">
        <f>VLOOKUP(Q409,'Validation (Micron)'!#REF!,1,0)</f>
        <v>#REF!</v>
      </c>
      <c r="S409" s="4" t="str">
        <f>IFERROR(VLOOKUP(F409,'Validation (Micron)'!A:K,11,0),"")</f>
        <v/>
      </c>
      <c r="T409" s="4" t="str">
        <f>IFERROR(VLOOKUP(F409,'Validation (Micron)'!A:J,10,0),"")</f>
        <v/>
      </c>
    </row>
    <row r="410" spans="1:20" x14ac:dyDescent="0.3">
      <c r="A410" s="4">
        <v>408</v>
      </c>
      <c r="B410" s="4"/>
      <c r="C410" s="4"/>
      <c r="D410" s="4"/>
      <c r="E410" s="2"/>
      <c r="F410" s="35"/>
      <c r="G410" s="35"/>
      <c r="H410" s="35"/>
      <c r="I410" s="2"/>
      <c r="J410" s="2"/>
      <c r="K410" s="38"/>
      <c r="L410" s="2"/>
      <c r="M410" s="4"/>
      <c r="N410" s="4" t="str">
        <f>IFERROR(VLOOKUP(F410,'Validation (Micron)'!A:I,9,0),"")</f>
        <v/>
      </c>
      <c r="O410" s="4" t="str">
        <f>IFERROR(VLOOKUP(F410,'Item master'!A:C,3,0),"")</f>
        <v/>
      </c>
      <c r="P410" s="4" t="str">
        <f>IFERROR(VLOOKUP(F410,'Item master'!A:E,5,0),"")</f>
        <v/>
      </c>
      <c r="Q410" s="15" t="str">
        <f t="shared" si="9"/>
        <v/>
      </c>
      <c r="R410" s="15" t="e">
        <f>VLOOKUP(Q410,'Validation (Micron)'!#REF!,1,0)</f>
        <v>#REF!</v>
      </c>
      <c r="S410" s="4" t="str">
        <f>IFERROR(VLOOKUP(F410,'Validation (Micron)'!A:K,11,0),"")</f>
        <v/>
      </c>
      <c r="T410" s="4" t="str">
        <f>IFERROR(VLOOKUP(F410,'Validation (Micron)'!A:J,10,0),"")</f>
        <v/>
      </c>
    </row>
    <row r="411" spans="1:20" x14ac:dyDescent="0.3">
      <c r="A411" s="4">
        <v>409</v>
      </c>
      <c r="B411" s="4"/>
      <c r="C411" s="4"/>
      <c r="D411" s="4"/>
      <c r="E411" s="2"/>
      <c r="F411" s="35"/>
      <c r="G411" s="35"/>
      <c r="H411" s="35"/>
      <c r="I411" s="2"/>
      <c r="J411" s="2"/>
      <c r="K411" s="38"/>
      <c r="L411" s="2"/>
      <c r="M411" s="4"/>
      <c r="N411" s="4" t="str">
        <f>IFERROR(VLOOKUP(F411,'Validation (Micron)'!A:I,9,0),"")</f>
        <v/>
      </c>
      <c r="O411" s="4" t="str">
        <f>IFERROR(VLOOKUP(F411,'Item master'!A:C,3,0),"")</f>
        <v/>
      </c>
      <c r="P411" s="4" t="str">
        <f>IFERROR(VLOOKUP(F411,'Item master'!A:E,5,0),"")</f>
        <v/>
      </c>
      <c r="Q411" s="15" t="str">
        <f t="shared" si="9"/>
        <v/>
      </c>
      <c r="R411" s="15" t="e">
        <f>VLOOKUP(Q411,'Validation (Micron)'!#REF!,1,0)</f>
        <v>#REF!</v>
      </c>
      <c r="S411" s="4" t="str">
        <f>IFERROR(VLOOKUP(F411,'Validation (Micron)'!A:K,11,0),"")</f>
        <v/>
      </c>
      <c r="T411" s="4" t="str">
        <f>IFERROR(VLOOKUP(F411,'Validation (Micron)'!A:J,10,0),"")</f>
        <v/>
      </c>
    </row>
    <row r="412" spans="1:20" x14ac:dyDescent="0.3">
      <c r="A412" s="4">
        <v>410</v>
      </c>
      <c r="B412" s="4"/>
      <c r="C412" s="4"/>
      <c r="D412" s="4"/>
      <c r="E412" s="2"/>
      <c r="F412" s="35"/>
      <c r="G412" s="35"/>
      <c r="H412" s="35"/>
      <c r="I412" s="2"/>
      <c r="J412" s="2"/>
      <c r="K412" s="38"/>
      <c r="L412" s="2"/>
      <c r="M412" s="4"/>
      <c r="N412" s="4" t="str">
        <f>IFERROR(VLOOKUP(F412,'Validation (Micron)'!A:I,9,0),"")</f>
        <v/>
      </c>
      <c r="O412" s="4" t="str">
        <f>IFERROR(VLOOKUP(F412,'Item master'!A:C,3,0),"")</f>
        <v/>
      </c>
      <c r="P412" s="4" t="str">
        <f>IFERROR(VLOOKUP(F412,'Item master'!A:E,5,0),"")</f>
        <v/>
      </c>
      <c r="Q412" s="15" t="str">
        <f t="shared" si="9"/>
        <v/>
      </c>
      <c r="R412" s="15" t="e">
        <f>VLOOKUP(Q412,'Validation (Micron)'!#REF!,1,0)</f>
        <v>#REF!</v>
      </c>
      <c r="S412" s="4" t="str">
        <f>IFERROR(VLOOKUP(F412,'Validation (Micron)'!A:K,11,0),"")</f>
        <v/>
      </c>
      <c r="T412" s="4" t="str">
        <f>IFERROR(VLOOKUP(F412,'Validation (Micron)'!A:J,10,0),"")</f>
        <v/>
      </c>
    </row>
    <row r="413" spans="1:20" x14ac:dyDescent="0.3">
      <c r="A413" s="32">
        <v>411</v>
      </c>
      <c r="B413" s="4"/>
      <c r="C413" s="4"/>
      <c r="D413" s="4"/>
      <c r="E413" s="2"/>
      <c r="F413" s="35"/>
      <c r="G413" s="35"/>
      <c r="H413" s="35"/>
      <c r="I413" s="2"/>
      <c r="J413" s="2"/>
      <c r="K413" s="38"/>
      <c r="L413" s="2"/>
      <c r="M413" s="4"/>
      <c r="N413" s="4" t="str">
        <f>IFERROR(VLOOKUP(F413,'Validation (Micron)'!A:I,9,0),"")</f>
        <v/>
      </c>
      <c r="O413" s="4" t="str">
        <f>IFERROR(VLOOKUP(F413,'Item master'!A:C,3,0),"")</f>
        <v/>
      </c>
      <c r="P413" s="4" t="str">
        <f>IFERROR(VLOOKUP(F413,'Item master'!A:E,5,0),"")</f>
        <v/>
      </c>
      <c r="Q413" s="15" t="str">
        <f t="shared" si="9"/>
        <v/>
      </c>
      <c r="R413" s="15" t="e">
        <f>VLOOKUP(Q413,'Validation (Micron)'!#REF!,1,0)</f>
        <v>#REF!</v>
      </c>
      <c r="S413" s="4" t="str">
        <f>IFERROR(VLOOKUP(F413,'Validation (Micron)'!A:K,11,0),"")</f>
        <v/>
      </c>
      <c r="T413" s="4" t="str">
        <f>IFERROR(VLOOKUP(F413,'Validation (Micron)'!A:J,10,0),"")</f>
        <v/>
      </c>
    </row>
    <row r="414" spans="1:20" x14ac:dyDescent="0.3">
      <c r="A414" s="4">
        <v>412</v>
      </c>
      <c r="B414" s="4"/>
      <c r="C414" s="4"/>
      <c r="D414" s="4"/>
      <c r="E414" s="2"/>
      <c r="F414" s="35"/>
      <c r="G414" s="35"/>
      <c r="H414" s="35"/>
      <c r="I414" s="2"/>
      <c r="J414" s="2"/>
      <c r="K414" s="38"/>
      <c r="L414" s="2"/>
      <c r="M414" s="4"/>
      <c r="N414" s="4" t="str">
        <f>IFERROR(VLOOKUP(F414,'Validation (Micron)'!A:I,9,0),"")</f>
        <v/>
      </c>
      <c r="O414" s="4" t="str">
        <f>IFERROR(VLOOKUP(F414,'Item master'!A:C,3,0),"")</f>
        <v/>
      </c>
      <c r="P414" s="4" t="str">
        <f>IFERROR(VLOOKUP(F414,'Item master'!A:E,5,0),"")</f>
        <v/>
      </c>
      <c r="Q414" s="15" t="str">
        <f t="shared" si="9"/>
        <v/>
      </c>
      <c r="R414" s="15" t="e">
        <f>VLOOKUP(Q414,'Validation (Micron)'!#REF!,1,0)</f>
        <v>#REF!</v>
      </c>
      <c r="S414" s="4" t="str">
        <f>IFERROR(VLOOKUP(F414,'Validation (Micron)'!A:K,11,0),"")</f>
        <v/>
      </c>
      <c r="T414" s="4" t="str">
        <f>IFERROR(VLOOKUP(F414,'Validation (Micron)'!A:J,10,0),"")</f>
        <v/>
      </c>
    </row>
    <row r="415" spans="1:20" x14ac:dyDescent="0.3">
      <c r="A415" s="4">
        <v>413</v>
      </c>
      <c r="B415" s="4"/>
      <c r="C415" s="4"/>
      <c r="D415" s="4"/>
      <c r="E415" s="2"/>
      <c r="F415" s="35"/>
      <c r="G415" s="35"/>
      <c r="H415" s="35"/>
      <c r="I415" s="2"/>
      <c r="J415" s="2"/>
      <c r="K415" s="38"/>
      <c r="L415" s="2"/>
      <c r="M415" s="4"/>
      <c r="N415" s="4" t="str">
        <f>IFERROR(VLOOKUP(F415,'Validation (Micron)'!A:I,9,0),"")</f>
        <v/>
      </c>
      <c r="O415" s="4" t="str">
        <f>IFERROR(VLOOKUP(F415,'Item master'!A:C,3,0),"")</f>
        <v/>
      </c>
      <c r="P415" s="4" t="str">
        <f>IFERROR(VLOOKUP(F415,'Item master'!A:E,5,0),"")</f>
        <v/>
      </c>
      <c r="Q415" s="15" t="str">
        <f t="shared" si="9"/>
        <v/>
      </c>
      <c r="R415" s="15" t="e">
        <f>VLOOKUP(Q415,'Validation (Micron)'!#REF!,1,0)</f>
        <v>#REF!</v>
      </c>
      <c r="S415" s="4" t="str">
        <f>IFERROR(VLOOKUP(F415,'Validation (Micron)'!A:K,11,0),"")</f>
        <v/>
      </c>
      <c r="T415" s="4" t="str">
        <f>IFERROR(VLOOKUP(F415,'Validation (Micron)'!A:J,10,0),"")</f>
        <v/>
      </c>
    </row>
    <row r="416" spans="1:20" x14ac:dyDescent="0.3">
      <c r="A416" s="4">
        <v>414</v>
      </c>
      <c r="B416" s="4"/>
      <c r="C416" s="4"/>
      <c r="D416" s="4"/>
      <c r="E416" s="2"/>
      <c r="F416" s="35"/>
      <c r="G416" s="35"/>
      <c r="H416" s="35"/>
      <c r="I416" s="2"/>
      <c r="J416" s="2"/>
      <c r="K416" s="38"/>
      <c r="L416" s="2"/>
      <c r="M416" s="4"/>
      <c r="N416" s="4" t="str">
        <f>IFERROR(VLOOKUP(F416,'Validation (Micron)'!A:I,9,0),"")</f>
        <v/>
      </c>
      <c r="O416" s="4" t="str">
        <f>IFERROR(VLOOKUP(F416,'Item master'!A:C,3,0),"")</f>
        <v/>
      </c>
      <c r="P416" s="4" t="str">
        <f>IFERROR(VLOOKUP(F416,'Item master'!A:E,5,0),"")</f>
        <v/>
      </c>
      <c r="Q416" s="15" t="str">
        <f t="shared" si="9"/>
        <v/>
      </c>
      <c r="R416" s="15" t="e">
        <f>VLOOKUP(Q416,'Validation (Micron)'!#REF!,1,0)</f>
        <v>#REF!</v>
      </c>
      <c r="S416" s="4" t="str">
        <f>IFERROR(VLOOKUP(F416,'Validation (Micron)'!A:K,11,0),"")</f>
        <v/>
      </c>
      <c r="T416" s="4" t="str">
        <f>IFERROR(VLOOKUP(F416,'Validation (Micron)'!A:J,10,0),"")</f>
        <v/>
      </c>
    </row>
    <row r="417" spans="1:20" x14ac:dyDescent="0.3">
      <c r="A417" s="4">
        <v>415</v>
      </c>
      <c r="B417" s="4"/>
      <c r="C417" s="4"/>
      <c r="D417" s="4"/>
      <c r="E417" s="2"/>
      <c r="F417" s="35"/>
      <c r="G417" s="35"/>
      <c r="H417" s="35"/>
      <c r="I417" s="2"/>
      <c r="J417" s="2"/>
      <c r="K417" s="38"/>
      <c r="L417" s="2"/>
      <c r="M417" s="4"/>
      <c r="N417" s="4" t="str">
        <f>IFERROR(VLOOKUP(F417,'Validation (Micron)'!A:I,9,0),"")</f>
        <v/>
      </c>
      <c r="O417" s="4" t="str">
        <f>IFERROR(VLOOKUP(F417,'Item master'!A:C,3,0),"")</f>
        <v/>
      </c>
      <c r="P417" s="4" t="str">
        <f>IFERROR(VLOOKUP(F417,'Item master'!A:E,5,0),"")</f>
        <v/>
      </c>
      <c r="Q417" s="15" t="str">
        <f t="shared" si="9"/>
        <v/>
      </c>
      <c r="R417" s="15" t="e">
        <f>VLOOKUP(Q417,'Validation (Micron)'!#REF!,1,0)</f>
        <v>#REF!</v>
      </c>
      <c r="S417" s="4" t="str">
        <f>IFERROR(VLOOKUP(F417,'Validation (Micron)'!A:K,11,0),"")</f>
        <v/>
      </c>
      <c r="T417" s="4" t="str">
        <f>IFERROR(VLOOKUP(F417,'Validation (Micron)'!A:J,10,0),"")</f>
        <v/>
      </c>
    </row>
    <row r="418" spans="1:20" x14ac:dyDescent="0.3">
      <c r="A418" s="4">
        <v>416</v>
      </c>
      <c r="B418" s="4"/>
      <c r="C418" s="4"/>
      <c r="D418" s="4"/>
      <c r="E418" s="2"/>
      <c r="F418" s="35"/>
      <c r="G418" s="35"/>
      <c r="H418" s="35"/>
      <c r="I418" s="2"/>
      <c r="J418" s="2"/>
      <c r="K418" s="38"/>
      <c r="L418" s="2"/>
      <c r="M418" s="4"/>
      <c r="N418" s="4" t="str">
        <f>IFERROR(VLOOKUP(F418,'Validation (Micron)'!A:I,9,0),"")</f>
        <v/>
      </c>
      <c r="O418" s="4" t="str">
        <f>IFERROR(VLOOKUP(F418,'Item master'!A:C,3,0),"")</f>
        <v/>
      </c>
      <c r="P418" s="4" t="str">
        <f>IFERROR(VLOOKUP(F418,'Item master'!A:E,5,0),"")</f>
        <v/>
      </c>
      <c r="Q418" s="15" t="str">
        <f t="shared" si="9"/>
        <v/>
      </c>
      <c r="R418" s="15" t="e">
        <f>VLOOKUP(Q418,'Validation (Micron)'!#REF!,1,0)</f>
        <v>#REF!</v>
      </c>
      <c r="S418" s="4" t="str">
        <f>IFERROR(VLOOKUP(F418,'Validation (Micron)'!A:K,11,0),"")</f>
        <v/>
      </c>
      <c r="T418" s="4" t="str">
        <f>IFERROR(VLOOKUP(F418,'Validation (Micron)'!A:J,10,0),"")</f>
        <v/>
      </c>
    </row>
    <row r="419" spans="1:20" x14ac:dyDescent="0.3">
      <c r="A419" s="4">
        <v>417</v>
      </c>
      <c r="B419" s="4"/>
      <c r="C419" s="4"/>
      <c r="D419" s="4"/>
      <c r="E419" s="2"/>
      <c r="F419" s="35"/>
      <c r="G419" s="35"/>
      <c r="H419" s="35"/>
      <c r="I419" s="2"/>
      <c r="J419" s="2"/>
      <c r="K419" s="38"/>
      <c r="L419" s="2"/>
      <c r="M419" s="4"/>
      <c r="N419" s="4" t="str">
        <f>IFERROR(VLOOKUP(F419,'Validation (Micron)'!A:I,9,0),"")</f>
        <v/>
      </c>
      <c r="O419" s="4" t="str">
        <f>IFERROR(VLOOKUP(F419,'Item master'!A:C,3,0),"")</f>
        <v/>
      </c>
      <c r="P419" s="4" t="str">
        <f>IFERROR(VLOOKUP(F419,'Item master'!A:E,5,0),"")</f>
        <v/>
      </c>
      <c r="Q419" s="15" t="str">
        <f t="shared" si="9"/>
        <v/>
      </c>
      <c r="R419" s="15" t="e">
        <f>VLOOKUP(Q419,'Validation (Micron)'!#REF!,1,0)</f>
        <v>#REF!</v>
      </c>
      <c r="S419" s="4" t="str">
        <f>IFERROR(VLOOKUP(F419,'Validation (Micron)'!A:K,11,0),"")</f>
        <v/>
      </c>
      <c r="T419" s="4" t="str">
        <f>IFERROR(VLOOKUP(F419,'Validation (Micron)'!A:J,10,0),"")</f>
        <v/>
      </c>
    </row>
    <row r="420" spans="1:20" x14ac:dyDescent="0.3">
      <c r="A420" s="4">
        <v>418</v>
      </c>
      <c r="B420" s="4"/>
      <c r="C420" s="4"/>
      <c r="D420" s="4"/>
      <c r="E420" s="2"/>
      <c r="F420" s="35"/>
      <c r="G420" s="35"/>
      <c r="H420" s="35"/>
      <c r="I420" s="2"/>
      <c r="J420" s="2"/>
      <c r="K420" s="38"/>
      <c r="L420" s="2"/>
      <c r="M420" s="4"/>
      <c r="N420" s="4" t="str">
        <f>IFERROR(VLOOKUP(F420,'Validation (Micron)'!A:I,9,0),"")</f>
        <v/>
      </c>
      <c r="O420" s="4" t="str">
        <f>IFERROR(VLOOKUP(F420,'Item master'!A:C,3,0),"")</f>
        <v/>
      </c>
      <c r="P420" s="4" t="str">
        <f>IFERROR(VLOOKUP(F420,'Item master'!A:E,5,0),"")</f>
        <v/>
      </c>
      <c r="Q420" s="15" t="str">
        <f t="shared" si="9"/>
        <v/>
      </c>
      <c r="R420" s="15" t="e">
        <f>VLOOKUP(Q420,'Validation (Micron)'!#REF!,1,0)</f>
        <v>#REF!</v>
      </c>
      <c r="S420" s="4" t="str">
        <f>IFERROR(VLOOKUP(F420,'Validation (Micron)'!A:K,11,0),"")</f>
        <v/>
      </c>
      <c r="T420" s="4" t="str">
        <f>IFERROR(VLOOKUP(F420,'Validation (Micron)'!A:J,10,0),"")</f>
        <v/>
      </c>
    </row>
    <row r="421" spans="1:20" x14ac:dyDescent="0.3">
      <c r="A421" s="4">
        <v>419</v>
      </c>
      <c r="B421" s="4"/>
      <c r="C421" s="4"/>
      <c r="D421" s="4"/>
      <c r="E421" s="2"/>
      <c r="F421" s="35"/>
      <c r="G421" s="35"/>
      <c r="H421" s="35"/>
      <c r="I421" s="2"/>
      <c r="J421" s="2"/>
      <c r="K421" s="38"/>
      <c r="L421" s="2"/>
      <c r="M421" s="4"/>
      <c r="N421" s="4" t="str">
        <f>IFERROR(VLOOKUP(F421,'Validation (Micron)'!A:I,9,0),"")</f>
        <v/>
      </c>
      <c r="O421" s="4" t="str">
        <f>IFERROR(VLOOKUP(F421,'Item master'!A:C,3,0),"")</f>
        <v/>
      </c>
      <c r="P421" s="4" t="str">
        <f>IFERROR(VLOOKUP(F421,'Item master'!A:E,5,0),"")</f>
        <v/>
      </c>
      <c r="Q421" s="15" t="str">
        <f t="shared" si="9"/>
        <v/>
      </c>
      <c r="R421" s="15" t="e">
        <f>VLOOKUP(Q421,'Validation (Micron)'!#REF!,1,0)</f>
        <v>#REF!</v>
      </c>
      <c r="S421" s="4" t="str">
        <f>IFERROR(VLOOKUP(F421,'Validation (Micron)'!A:K,11,0),"")</f>
        <v/>
      </c>
      <c r="T421" s="4" t="str">
        <f>IFERROR(VLOOKUP(F421,'Validation (Micron)'!A:J,10,0),"")</f>
        <v/>
      </c>
    </row>
    <row r="422" spans="1:20" x14ac:dyDescent="0.3">
      <c r="A422" s="4">
        <v>420</v>
      </c>
      <c r="B422" s="4"/>
      <c r="C422" s="4"/>
      <c r="D422" s="4"/>
      <c r="E422" s="2"/>
      <c r="F422" s="35"/>
      <c r="G422" s="35"/>
      <c r="H422" s="35"/>
      <c r="I422" s="2"/>
      <c r="J422" s="2"/>
      <c r="K422" s="38"/>
      <c r="L422" s="2"/>
      <c r="M422" s="4"/>
      <c r="N422" s="4" t="str">
        <f>IFERROR(VLOOKUP(F422,'Validation (Micron)'!A:I,9,0),"")</f>
        <v/>
      </c>
      <c r="O422" s="4" t="str">
        <f>IFERROR(VLOOKUP(F422,'Item master'!A:C,3,0),"")</f>
        <v/>
      </c>
      <c r="P422" s="4" t="str">
        <f>IFERROR(VLOOKUP(F422,'Item master'!A:E,5,0),"")</f>
        <v/>
      </c>
      <c r="Q422" s="15" t="str">
        <f t="shared" si="9"/>
        <v/>
      </c>
      <c r="R422" s="15" t="e">
        <f>VLOOKUP(Q422,'Validation (Micron)'!#REF!,1,0)</f>
        <v>#REF!</v>
      </c>
      <c r="S422" s="4" t="str">
        <f>IFERROR(VLOOKUP(F422,'Validation (Micron)'!A:K,11,0),"")</f>
        <v/>
      </c>
      <c r="T422" s="4" t="str">
        <f>IFERROR(VLOOKUP(F422,'Validation (Micron)'!A:J,10,0),"")</f>
        <v/>
      </c>
    </row>
    <row r="423" spans="1:20" x14ac:dyDescent="0.3">
      <c r="A423" s="32">
        <v>421</v>
      </c>
      <c r="B423" s="4"/>
      <c r="C423" s="4"/>
      <c r="D423" s="4"/>
      <c r="E423" s="2"/>
      <c r="F423" s="35"/>
      <c r="G423" s="35"/>
      <c r="H423" s="35"/>
      <c r="I423" s="2"/>
      <c r="J423" s="2"/>
      <c r="K423" s="38"/>
      <c r="L423" s="2"/>
      <c r="M423" s="4"/>
      <c r="N423" s="4" t="str">
        <f>IFERROR(VLOOKUP(F423,'Validation (Micron)'!A:I,9,0),"")</f>
        <v/>
      </c>
      <c r="O423" s="4" t="str">
        <f>IFERROR(VLOOKUP(F423,'Item master'!A:C,3,0),"")</f>
        <v/>
      </c>
      <c r="P423" s="4" t="str">
        <f>IFERROR(VLOOKUP(F423,'Item master'!A:E,5,0),"")</f>
        <v/>
      </c>
      <c r="Q423" s="15" t="str">
        <f t="shared" si="9"/>
        <v/>
      </c>
      <c r="R423" s="15" t="e">
        <f>VLOOKUP(Q423,'Validation (Micron)'!#REF!,1,0)</f>
        <v>#REF!</v>
      </c>
      <c r="S423" s="4" t="str">
        <f>IFERROR(VLOOKUP(F423,'Validation (Micron)'!A:K,11,0),"")</f>
        <v/>
      </c>
      <c r="T423" s="4" t="str">
        <f>IFERROR(VLOOKUP(F423,'Validation (Micron)'!A:J,10,0),"")</f>
        <v/>
      </c>
    </row>
    <row r="424" spans="1:20" x14ac:dyDescent="0.3">
      <c r="A424" s="4">
        <v>422</v>
      </c>
      <c r="B424" s="4"/>
      <c r="C424" s="4"/>
      <c r="D424" s="4"/>
      <c r="E424" s="2"/>
      <c r="F424" s="35"/>
      <c r="G424" s="35"/>
      <c r="H424" s="35"/>
      <c r="I424" s="2"/>
      <c r="J424" s="2"/>
      <c r="K424" s="38"/>
      <c r="L424" s="2"/>
      <c r="M424" s="4"/>
      <c r="N424" s="4" t="str">
        <f>IFERROR(VLOOKUP(F424,'Validation (Micron)'!A:I,9,0),"")</f>
        <v/>
      </c>
      <c r="O424" s="4" t="str">
        <f>IFERROR(VLOOKUP(F424,'Item master'!A:C,3,0),"")</f>
        <v/>
      </c>
      <c r="P424" s="4" t="str">
        <f>IFERROR(VLOOKUP(F424,'Item master'!A:E,5,0),"")</f>
        <v/>
      </c>
      <c r="Q424" s="15" t="str">
        <f t="shared" si="9"/>
        <v/>
      </c>
      <c r="R424" s="15" t="e">
        <f>VLOOKUP(Q424,'Validation (Micron)'!#REF!,1,0)</f>
        <v>#REF!</v>
      </c>
      <c r="S424" s="4" t="str">
        <f>IFERROR(VLOOKUP(F424,'Validation (Micron)'!A:K,11,0),"")</f>
        <v/>
      </c>
      <c r="T424" s="4" t="str">
        <f>IFERROR(VLOOKUP(F424,'Validation (Micron)'!A:J,10,0),"")</f>
        <v/>
      </c>
    </row>
    <row r="425" spans="1:20" x14ac:dyDescent="0.3">
      <c r="A425" s="4">
        <v>423</v>
      </c>
      <c r="B425" s="4"/>
      <c r="C425" s="4"/>
      <c r="D425" s="4"/>
      <c r="E425" s="2"/>
      <c r="F425" s="35"/>
      <c r="G425" s="35"/>
      <c r="H425" s="35"/>
      <c r="I425" s="2"/>
      <c r="J425" s="2"/>
      <c r="K425" s="38"/>
      <c r="L425" s="2"/>
      <c r="M425" s="4"/>
      <c r="N425" s="4" t="str">
        <f>IFERROR(VLOOKUP(F425,'Validation (Micron)'!A:I,9,0),"")</f>
        <v/>
      </c>
      <c r="O425" s="4" t="str">
        <f>IFERROR(VLOOKUP(F425,'Item master'!A:C,3,0),"")</f>
        <v/>
      </c>
      <c r="P425" s="4" t="str">
        <f>IFERROR(VLOOKUP(F425,'Item master'!A:E,5,0),"")</f>
        <v/>
      </c>
      <c r="Q425" s="15" t="str">
        <f t="shared" si="9"/>
        <v/>
      </c>
      <c r="R425" s="15" t="e">
        <f>VLOOKUP(Q425,'Validation (Micron)'!#REF!,1,0)</f>
        <v>#REF!</v>
      </c>
      <c r="S425" s="4" t="str">
        <f>IFERROR(VLOOKUP(F425,'Validation (Micron)'!A:K,11,0),"")</f>
        <v/>
      </c>
      <c r="T425" s="4" t="str">
        <f>IFERROR(VLOOKUP(F425,'Validation (Micron)'!A:J,10,0),"")</f>
        <v/>
      </c>
    </row>
    <row r="426" spans="1:20" x14ac:dyDescent="0.3">
      <c r="A426" s="4">
        <v>424</v>
      </c>
      <c r="B426" s="4"/>
      <c r="C426" s="4"/>
      <c r="D426" s="4"/>
      <c r="E426" s="2"/>
      <c r="F426" s="35"/>
      <c r="G426" s="35"/>
      <c r="H426" s="35"/>
      <c r="I426" s="2"/>
      <c r="J426" s="2"/>
      <c r="K426" s="38"/>
      <c r="L426" s="2"/>
      <c r="M426" s="4"/>
      <c r="N426" s="4" t="str">
        <f>IFERROR(VLOOKUP(F426,'Validation (Micron)'!A:I,9,0),"")</f>
        <v/>
      </c>
      <c r="O426" s="4" t="str">
        <f>IFERROR(VLOOKUP(F426,'Item master'!A:C,3,0),"")</f>
        <v/>
      </c>
      <c r="P426" s="4" t="str">
        <f>IFERROR(VLOOKUP(F426,'Item master'!A:E,5,0),"")</f>
        <v/>
      </c>
      <c r="Q426" s="15" t="str">
        <f t="shared" si="9"/>
        <v/>
      </c>
      <c r="R426" s="15" t="e">
        <f>VLOOKUP(Q426,'Validation (Micron)'!#REF!,1,0)</f>
        <v>#REF!</v>
      </c>
      <c r="S426" s="4" t="str">
        <f>IFERROR(VLOOKUP(F426,'Validation (Micron)'!A:K,11,0),"")</f>
        <v/>
      </c>
      <c r="T426" s="4" t="str">
        <f>IFERROR(VLOOKUP(F426,'Validation (Micron)'!A:J,10,0),"")</f>
        <v/>
      </c>
    </row>
    <row r="427" spans="1:20" x14ac:dyDescent="0.3">
      <c r="A427" s="4">
        <v>425</v>
      </c>
      <c r="B427" s="4"/>
      <c r="C427" s="4"/>
      <c r="D427" s="4"/>
      <c r="E427" s="2"/>
      <c r="F427" s="35"/>
      <c r="G427" s="35"/>
      <c r="H427" s="35"/>
      <c r="I427" s="2"/>
      <c r="J427" s="2"/>
      <c r="K427" s="38"/>
      <c r="L427" s="2"/>
      <c r="M427" s="4"/>
      <c r="N427" s="4" t="str">
        <f>IFERROR(VLOOKUP(F427,'Validation (Micron)'!A:I,9,0),"")</f>
        <v/>
      </c>
      <c r="O427" s="4" t="str">
        <f>IFERROR(VLOOKUP(F427,'Item master'!A:C,3,0),"")</f>
        <v/>
      </c>
      <c r="P427" s="4" t="str">
        <f>IFERROR(VLOOKUP(F427,'Item master'!A:E,5,0),"")</f>
        <v/>
      </c>
      <c r="Q427" s="15" t="str">
        <f t="shared" si="9"/>
        <v/>
      </c>
      <c r="R427" s="15" t="e">
        <f>VLOOKUP(Q427,'Validation (Micron)'!#REF!,1,0)</f>
        <v>#REF!</v>
      </c>
      <c r="S427" s="4" t="str">
        <f>IFERROR(VLOOKUP(F427,'Validation (Micron)'!A:K,11,0),"")</f>
        <v/>
      </c>
      <c r="T427" s="4" t="str">
        <f>IFERROR(VLOOKUP(F427,'Validation (Micron)'!A:J,10,0),"")</f>
        <v/>
      </c>
    </row>
    <row r="428" spans="1:20" x14ac:dyDescent="0.3">
      <c r="A428" s="4">
        <v>426</v>
      </c>
      <c r="B428" s="4"/>
      <c r="C428" s="4"/>
      <c r="D428" s="4"/>
      <c r="E428" s="2"/>
      <c r="F428" s="35"/>
      <c r="G428" s="35"/>
      <c r="H428" s="35"/>
      <c r="I428" s="2"/>
      <c r="J428" s="2"/>
      <c r="K428" s="38"/>
      <c r="L428" s="2"/>
      <c r="M428" s="4"/>
      <c r="N428" s="4" t="str">
        <f>IFERROR(VLOOKUP(F428,'Validation (Micron)'!A:I,9,0),"")</f>
        <v/>
      </c>
      <c r="O428" s="4" t="str">
        <f>IFERROR(VLOOKUP(F428,'Item master'!A:C,3,0),"")</f>
        <v/>
      </c>
      <c r="P428" s="4" t="str">
        <f>IFERROR(VLOOKUP(F428,'Item master'!A:E,5,0),"")</f>
        <v/>
      </c>
      <c r="Q428" s="15" t="str">
        <f t="shared" si="9"/>
        <v/>
      </c>
      <c r="R428" s="15" t="e">
        <f>VLOOKUP(Q428,'Validation (Micron)'!#REF!,1,0)</f>
        <v>#REF!</v>
      </c>
      <c r="S428" s="4" t="str">
        <f>IFERROR(VLOOKUP(F428,'Validation (Micron)'!A:K,11,0),"")</f>
        <v/>
      </c>
      <c r="T428" s="4" t="str">
        <f>IFERROR(VLOOKUP(F428,'Validation (Micron)'!A:J,10,0),"")</f>
        <v/>
      </c>
    </row>
    <row r="429" spans="1:20" x14ac:dyDescent="0.3">
      <c r="A429" s="4">
        <v>427</v>
      </c>
      <c r="B429" s="4"/>
      <c r="C429" s="4"/>
      <c r="D429" s="4"/>
      <c r="E429" s="2"/>
      <c r="F429" s="35"/>
      <c r="G429" s="35"/>
      <c r="H429" s="35"/>
      <c r="I429" s="2"/>
      <c r="J429" s="2"/>
      <c r="K429" s="38"/>
      <c r="L429" s="2"/>
      <c r="M429" s="4"/>
      <c r="N429" s="4" t="str">
        <f>IFERROR(VLOOKUP(F429,'Validation (Micron)'!A:I,9,0),"")</f>
        <v/>
      </c>
      <c r="O429" s="4" t="str">
        <f>IFERROR(VLOOKUP(F429,'Item master'!A:C,3,0),"")</f>
        <v/>
      </c>
      <c r="P429" s="4" t="str">
        <f>IFERROR(VLOOKUP(F429,'Item master'!A:E,5,0),"")</f>
        <v/>
      </c>
      <c r="Q429" s="15" t="str">
        <f t="shared" si="9"/>
        <v/>
      </c>
      <c r="R429" s="15" t="e">
        <f>VLOOKUP(Q429,'Validation (Micron)'!#REF!,1,0)</f>
        <v>#REF!</v>
      </c>
      <c r="S429" s="4" t="str">
        <f>IFERROR(VLOOKUP(F429,'Validation (Micron)'!A:K,11,0),"")</f>
        <v/>
      </c>
      <c r="T429" s="4" t="str">
        <f>IFERROR(VLOOKUP(F429,'Validation (Micron)'!A:J,10,0),"")</f>
        <v/>
      </c>
    </row>
    <row r="430" spans="1:20" x14ac:dyDescent="0.3">
      <c r="A430" s="4">
        <v>428</v>
      </c>
      <c r="B430" s="4"/>
      <c r="C430" s="4"/>
      <c r="D430" s="4"/>
      <c r="E430" s="2"/>
      <c r="F430" s="35"/>
      <c r="G430" s="35"/>
      <c r="H430" s="35"/>
      <c r="I430" s="2"/>
      <c r="J430" s="2"/>
      <c r="K430" s="38"/>
      <c r="L430" s="2"/>
      <c r="M430" s="4"/>
      <c r="N430" s="4" t="str">
        <f>IFERROR(VLOOKUP(F430,'Validation (Micron)'!A:I,9,0),"")</f>
        <v/>
      </c>
      <c r="O430" s="4" t="str">
        <f>IFERROR(VLOOKUP(F430,'Item master'!A:C,3,0),"")</f>
        <v/>
      </c>
      <c r="P430" s="4" t="str">
        <f>IFERROR(VLOOKUP(F430,'Item master'!A:E,5,0),"")</f>
        <v/>
      </c>
      <c r="Q430" s="15" t="str">
        <f t="shared" si="9"/>
        <v/>
      </c>
      <c r="R430" s="15" t="e">
        <f>VLOOKUP(Q430,'Validation (Micron)'!#REF!,1,0)</f>
        <v>#REF!</v>
      </c>
      <c r="S430" s="4" t="str">
        <f>IFERROR(VLOOKUP(F430,'Validation (Micron)'!A:K,11,0),"")</f>
        <v/>
      </c>
      <c r="T430" s="4" t="str">
        <f>IFERROR(VLOOKUP(F430,'Validation (Micron)'!A:J,10,0),"")</f>
        <v/>
      </c>
    </row>
    <row r="431" spans="1:20" x14ac:dyDescent="0.3">
      <c r="A431" s="4">
        <v>429</v>
      </c>
      <c r="B431" s="4"/>
      <c r="C431" s="4"/>
      <c r="D431" s="4"/>
      <c r="E431" s="2"/>
      <c r="F431" s="35"/>
      <c r="G431" s="35"/>
      <c r="H431" s="35"/>
      <c r="I431" s="2"/>
      <c r="J431" s="2"/>
      <c r="K431" s="38"/>
      <c r="L431" s="2"/>
      <c r="M431" s="4"/>
      <c r="N431" s="4" t="str">
        <f>IFERROR(VLOOKUP(F431,'Validation (Micron)'!A:I,9,0),"")</f>
        <v/>
      </c>
      <c r="O431" s="4" t="str">
        <f>IFERROR(VLOOKUP(F431,'Item master'!A:C,3,0),"")</f>
        <v/>
      </c>
      <c r="P431" s="4" t="str">
        <f>IFERROR(VLOOKUP(F431,'Item master'!A:E,5,0),"")</f>
        <v/>
      </c>
      <c r="Q431" s="15" t="str">
        <f t="shared" si="9"/>
        <v/>
      </c>
      <c r="R431" s="15" t="e">
        <f>VLOOKUP(Q431,'Validation (Micron)'!#REF!,1,0)</f>
        <v>#REF!</v>
      </c>
      <c r="S431" s="4" t="str">
        <f>IFERROR(VLOOKUP(F431,'Validation (Micron)'!A:K,11,0),"")</f>
        <v/>
      </c>
      <c r="T431" s="4" t="str">
        <f>IFERROR(VLOOKUP(F431,'Validation (Micron)'!A:J,10,0),"")</f>
        <v/>
      </c>
    </row>
    <row r="432" spans="1:20" x14ac:dyDescent="0.3">
      <c r="A432" s="4">
        <v>430</v>
      </c>
      <c r="B432" s="4"/>
      <c r="C432" s="4"/>
      <c r="D432" s="4"/>
      <c r="E432" s="2"/>
      <c r="F432" s="35"/>
      <c r="G432" s="35"/>
      <c r="H432" s="35"/>
      <c r="I432" s="2"/>
      <c r="J432" s="2"/>
      <c r="K432" s="38"/>
      <c r="L432" s="2"/>
      <c r="M432" s="4"/>
      <c r="N432" s="4" t="str">
        <f>IFERROR(VLOOKUP(F432,'Validation (Micron)'!A:I,9,0),"")</f>
        <v/>
      </c>
      <c r="O432" s="4" t="str">
        <f>IFERROR(VLOOKUP(F432,'Item master'!A:C,3,0),"")</f>
        <v/>
      </c>
      <c r="P432" s="4" t="str">
        <f>IFERROR(VLOOKUP(F432,'Item master'!A:E,5,0),"")</f>
        <v/>
      </c>
      <c r="Q432" s="15" t="str">
        <f t="shared" si="9"/>
        <v/>
      </c>
      <c r="R432" s="15" t="e">
        <f>VLOOKUP(Q432,'Validation (Micron)'!#REF!,1,0)</f>
        <v>#REF!</v>
      </c>
      <c r="S432" s="4" t="str">
        <f>IFERROR(VLOOKUP(F432,'Validation (Micron)'!A:K,11,0),"")</f>
        <v/>
      </c>
      <c r="T432" s="4" t="str">
        <f>IFERROR(VLOOKUP(F432,'Validation (Micron)'!A:J,10,0),"")</f>
        <v/>
      </c>
    </row>
    <row r="433" spans="1:20" x14ac:dyDescent="0.3">
      <c r="A433" s="32">
        <v>431</v>
      </c>
      <c r="B433" s="4"/>
      <c r="C433" s="4"/>
      <c r="D433" s="4"/>
      <c r="E433" s="2"/>
      <c r="F433" s="35"/>
      <c r="G433" s="35"/>
      <c r="H433" s="35"/>
      <c r="I433" s="2"/>
      <c r="J433" s="2"/>
      <c r="K433" s="38"/>
      <c r="L433" s="2"/>
      <c r="M433" s="4"/>
      <c r="N433" s="4" t="str">
        <f>IFERROR(VLOOKUP(F433,'Validation (Micron)'!A:I,9,0),"")</f>
        <v/>
      </c>
      <c r="O433" s="4" t="str">
        <f>IFERROR(VLOOKUP(F433,'Item master'!A:C,3,0),"")</f>
        <v/>
      </c>
      <c r="P433" s="4" t="str">
        <f>IFERROR(VLOOKUP(F433,'Item master'!A:E,5,0),"")</f>
        <v/>
      </c>
      <c r="Q433" s="15" t="str">
        <f t="shared" si="9"/>
        <v/>
      </c>
      <c r="R433" s="15" t="e">
        <f>VLOOKUP(Q433,'Validation (Micron)'!#REF!,1,0)</f>
        <v>#REF!</v>
      </c>
      <c r="S433" s="4" t="str">
        <f>IFERROR(VLOOKUP(F433,'Validation (Micron)'!A:K,11,0),"")</f>
        <v/>
      </c>
      <c r="T433" s="4" t="str">
        <f>IFERROR(VLOOKUP(F433,'Validation (Micron)'!A:J,10,0),"")</f>
        <v/>
      </c>
    </row>
    <row r="434" spans="1:20" x14ac:dyDescent="0.3">
      <c r="A434" s="4">
        <v>432</v>
      </c>
      <c r="B434" s="4"/>
      <c r="C434" s="4"/>
      <c r="D434" s="4"/>
      <c r="E434" s="2"/>
      <c r="F434" s="35"/>
      <c r="G434" s="35"/>
      <c r="H434" s="35"/>
      <c r="I434" s="2"/>
      <c r="J434" s="2"/>
      <c r="K434" s="38"/>
      <c r="L434" s="2"/>
      <c r="M434" s="4"/>
      <c r="N434" s="4" t="str">
        <f>IFERROR(VLOOKUP(F434,'Validation (Micron)'!A:I,9,0),"")</f>
        <v/>
      </c>
      <c r="O434" s="4" t="str">
        <f>IFERROR(VLOOKUP(F434,'Item master'!A:C,3,0),"")</f>
        <v/>
      </c>
      <c r="P434" s="4" t="str">
        <f>IFERROR(VLOOKUP(F434,'Item master'!A:E,5,0),"")</f>
        <v/>
      </c>
      <c r="Q434" s="15" t="str">
        <f t="shared" si="9"/>
        <v/>
      </c>
      <c r="R434" s="15" t="e">
        <f>VLOOKUP(Q434,'Validation (Micron)'!#REF!,1,0)</f>
        <v>#REF!</v>
      </c>
      <c r="S434" s="4" t="str">
        <f>IFERROR(VLOOKUP(F434,'Validation (Micron)'!A:K,11,0),"")</f>
        <v/>
      </c>
      <c r="T434" s="4" t="str">
        <f>IFERROR(VLOOKUP(F434,'Validation (Micron)'!A:J,10,0),"")</f>
        <v/>
      </c>
    </row>
    <row r="435" spans="1:20" x14ac:dyDescent="0.3">
      <c r="A435" s="4">
        <v>433</v>
      </c>
      <c r="B435" s="4"/>
      <c r="C435" s="4"/>
      <c r="D435" s="4"/>
      <c r="E435" s="2"/>
      <c r="F435" s="35"/>
      <c r="G435" s="35"/>
      <c r="H435" s="35"/>
      <c r="I435" s="2"/>
      <c r="J435" s="2"/>
      <c r="K435" s="38"/>
      <c r="L435" s="2"/>
      <c r="M435" s="4"/>
      <c r="N435" s="4" t="str">
        <f>IFERROR(VLOOKUP(F435,'Validation (Micron)'!A:I,9,0),"")</f>
        <v/>
      </c>
      <c r="O435" s="4" t="str">
        <f>IFERROR(VLOOKUP(F435,'Item master'!A:C,3,0),"")</f>
        <v/>
      </c>
      <c r="P435" s="4" t="str">
        <f>IFERROR(VLOOKUP(F435,'Item master'!A:E,5,0),"")</f>
        <v/>
      </c>
      <c r="Q435" s="15" t="str">
        <f t="shared" si="9"/>
        <v/>
      </c>
      <c r="R435" s="15" t="e">
        <f>VLOOKUP(Q435,'Validation (Micron)'!#REF!,1,0)</f>
        <v>#REF!</v>
      </c>
      <c r="S435" s="4" t="str">
        <f>IFERROR(VLOOKUP(F435,'Validation (Micron)'!A:K,11,0),"")</f>
        <v/>
      </c>
      <c r="T435" s="4" t="str">
        <f>IFERROR(VLOOKUP(F435,'Validation (Micron)'!A:J,10,0),"")</f>
        <v/>
      </c>
    </row>
    <row r="436" spans="1:20" x14ac:dyDescent="0.3">
      <c r="A436" s="4">
        <v>434</v>
      </c>
      <c r="B436" s="4"/>
      <c r="C436" s="4"/>
      <c r="D436" s="4"/>
      <c r="E436" s="2"/>
      <c r="F436" s="35"/>
      <c r="G436" s="35"/>
      <c r="H436" s="35"/>
      <c r="I436" s="2"/>
      <c r="J436" s="2"/>
      <c r="K436" s="38"/>
      <c r="L436" s="2"/>
      <c r="M436" s="4"/>
      <c r="N436" s="4" t="str">
        <f>IFERROR(VLOOKUP(F436,'Validation (Micron)'!A:I,9,0),"")</f>
        <v/>
      </c>
      <c r="O436" s="4" t="str">
        <f>IFERROR(VLOOKUP(F436,'Item master'!A:C,3,0),"")</f>
        <v/>
      </c>
      <c r="P436" s="4" t="str">
        <f>IFERROR(VLOOKUP(F436,'Item master'!A:E,5,0),"")</f>
        <v/>
      </c>
      <c r="Q436" s="15" t="str">
        <f t="shared" si="9"/>
        <v/>
      </c>
      <c r="R436" s="15" t="e">
        <f>VLOOKUP(Q436,'Validation (Micron)'!#REF!,1,0)</f>
        <v>#REF!</v>
      </c>
      <c r="S436" s="4" t="str">
        <f>IFERROR(VLOOKUP(F436,'Validation (Micron)'!A:K,11,0),"")</f>
        <v/>
      </c>
      <c r="T436" s="4" t="str">
        <f>IFERROR(VLOOKUP(F436,'Validation (Micron)'!A:J,10,0),"")</f>
        <v/>
      </c>
    </row>
    <row r="437" spans="1:20" x14ac:dyDescent="0.3">
      <c r="A437" s="4">
        <v>435</v>
      </c>
      <c r="B437" s="4"/>
      <c r="C437" s="4"/>
      <c r="D437" s="4"/>
      <c r="E437" s="2"/>
      <c r="F437" s="35"/>
      <c r="G437" s="35"/>
      <c r="H437" s="35"/>
      <c r="I437" s="2"/>
      <c r="J437" s="2"/>
      <c r="K437" s="38"/>
      <c r="L437" s="2"/>
      <c r="M437" s="4"/>
      <c r="N437" s="4" t="str">
        <f>IFERROR(VLOOKUP(F437,'Validation (Micron)'!A:I,9,0),"")</f>
        <v/>
      </c>
      <c r="O437" s="4" t="str">
        <f>IFERROR(VLOOKUP(F437,'Item master'!A:C,3,0),"")</f>
        <v/>
      </c>
      <c r="P437" s="4" t="str">
        <f>IFERROR(VLOOKUP(F437,'Item master'!A:E,5,0),"")</f>
        <v/>
      </c>
      <c r="Q437" s="15" t="str">
        <f t="shared" si="9"/>
        <v/>
      </c>
      <c r="R437" s="15" t="e">
        <f>VLOOKUP(Q437,'Validation (Micron)'!#REF!,1,0)</f>
        <v>#REF!</v>
      </c>
      <c r="S437" s="4" t="str">
        <f>IFERROR(VLOOKUP(F437,'Validation (Micron)'!A:K,11,0),"")</f>
        <v/>
      </c>
      <c r="T437" s="4" t="str">
        <f>IFERROR(VLOOKUP(F437,'Validation (Micron)'!A:J,10,0),"")</f>
        <v/>
      </c>
    </row>
    <row r="438" spans="1:20" x14ac:dyDescent="0.3">
      <c r="A438" s="4">
        <v>436</v>
      </c>
      <c r="B438" s="4"/>
      <c r="C438" s="4"/>
      <c r="D438" s="4"/>
      <c r="E438" s="2"/>
      <c r="F438" s="35"/>
      <c r="G438" s="35"/>
      <c r="H438" s="35"/>
      <c r="I438" s="2"/>
      <c r="J438" s="2"/>
      <c r="K438" s="38"/>
      <c r="L438" s="2"/>
      <c r="M438" s="4"/>
      <c r="N438" s="4" t="str">
        <f>IFERROR(VLOOKUP(F438,'Validation (Micron)'!A:I,9,0),"")</f>
        <v/>
      </c>
      <c r="O438" s="4" t="str">
        <f>IFERROR(VLOOKUP(F438,'Item master'!A:C,3,0),"")</f>
        <v/>
      </c>
      <c r="P438" s="4" t="str">
        <f>IFERROR(VLOOKUP(F438,'Item master'!A:E,5,0),"")</f>
        <v/>
      </c>
      <c r="Q438" s="15" t="str">
        <f t="shared" si="9"/>
        <v/>
      </c>
      <c r="R438" s="15" t="e">
        <f>VLOOKUP(Q438,'Validation (Micron)'!#REF!,1,0)</f>
        <v>#REF!</v>
      </c>
      <c r="S438" s="4" t="str">
        <f>IFERROR(VLOOKUP(F438,'Validation (Micron)'!A:K,11,0),"")</f>
        <v/>
      </c>
      <c r="T438" s="4" t="str">
        <f>IFERROR(VLOOKUP(F438,'Validation (Micron)'!A:J,10,0),"")</f>
        <v/>
      </c>
    </row>
    <row r="439" spans="1:20" x14ac:dyDescent="0.3">
      <c r="A439" s="4">
        <v>437</v>
      </c>
      <c r="B439" s="4"/>
      <c r="C439" s="4"/>
      <c r="D439" s="4"/>
      <c r="E439" s="2"/>
      <c r="F439" s="35"/>
      <c r="G439" s="35"/>
      <c r="H439" s="35"/>
      <c r="I439" s="2"/>
      <c r="J439" s="2"/>
      <c r="K439" s="38"/>
      <c r="L439" s="2"/>
      <c r="M439" s="4"/>
      <c r="N439" s="4" t="str">
        <f>IFERROR(VLOOKUP(F439,'Validation (Micron)'!A:I,9,0),"")</f>
        <v/>
      </c>
      <c r="O439" s="4" t="str">
        <f>IFERROR(VLOOKUP(F439,'Item master'!A:C,3,0),"")</f>
        <v/>
      </c>
      <c r="P439" s="4" t="str">
        <f>IFERROR(VLOOKUP(F439,'Item master'!A:E,5,0),"")</f>
        <v/>
      </c>
      <c r="Q439" s="15" t="str">
        <f t="shared" si="9"/>
        <v/>
      </c>
      <c r="R439" s="15" t="e">
        <f>VLOOKUP(Q439,'Validation (Micron)'!#REF!,1,0)</f>
        <v>#REF!</v>
      </c>
      <c r="S439" s="4" t="str">
        <f>IFERROR(VLOOKUP(F439,'Validation (Micron)'!A:K,11,0),"")</f>
        <v/>
      </c>
      <c r="T439" s="4" t="str">
        <f>IFERROR(VLOOKUP(F439,'Validation (Micron)'!A:J,10,0),"")</f>
        <v/>
      </c>
    </row>
    <row r="440" spans="1:20" x14ac:dyDescent="0.3">
      <c r="A440" s="4">
        <v>438</v>
      </c>
      <c r="B440" s="4"/>
      <c r="C440" s="4"/>
      <c r="D440" s="4"/>
      <c r="E440" s="2"/>
      <c r="F440" s="35"/>
      <c r="G440" s="35"/>
      <c r="H440" s="35"/>
      <c r="I440" s="2"/>
      <c r="J440" s="2"/>
      <c r="K440" s="38"/>
      <c r="L440" s="2"/>
      <c r="M440" s="4"/>
      <c r="N440" s="4" t="str">
        <f>IFERROR(VLOOKUP(F440,'Validation (Micron)'!A:I,9,0),"")</f>
        <v/>
      </c>
      <c r="O440" s="4" t="str">
        <f>IFERROR(VLOOKUP(F440,'Item master'!A:C,3,0),"")</f>
        <v/>
      </c>
      <c r="P440" s="4" t="str">
        <f>IFERROR(VLOOKUP(F440,'Item master'!A:E,5,0),"")</f>
        <v/>
      </c>
      <c r="Q440" s="15" t="str">
        <f t="shared" si="9"/>
        <v/>
      </c>
      <c r="R440" s="15" t="e">
        <f>VLOOKUP(Q440,'Validation (Micron)'!#REF!,1,0)</f>
        <v>#REF!</v>
      </c>
      <c r="S440" s="4" t="str">
        <f>IFERROR(VLOOKUP(F440,'Validation (Micron)'!A:K,11,0),"")</f>
        <v/>
      </c>
      <c r="T440" s="4" t="str">
        <f>IFERROR(VLOOKUP(F440,'Validation (Micron)'!A:J,10,0),"")</f>
        <v/>
      </c>
    </row>
    <row r="441" spans="1:20" x14ac:dyDescent="0.3">
      <c r="A441" s="4">
        <v>439</v>
      </c>
      <c r="B441" s="4"/>
      <c r="C441" s="4"/>
      <c r="D441" s="4"/>
      <c r="E441" s="2"/>
      <c r="F441" s="35"/>
      <c r="G441" s="35"/>
      <c r="H441" s="35"/>
      <c r="I441" s="2"/>
      <c r="J441" s="2"/>
      <c r="K441" s="38"/>
      <c r="L441" s="2"/>
      <c r="M441" s="4"/>
      <c r="N441" s="4" t="str">
        <f>IFERROR(VLOOKUP(F441,'Validation (Micron)'!A:I,9,0),"")</f>
        <v/>
      </c>
      <c r="O441" s="4" t="str">
        <f>IFERROR(VLOOKUP(F441,'Item master'!A:C,3,0),"")</f>
        <v/>
      </c>
      <c r="P441" s="4" t="str">
        <f>IFERROR(VLOOKUP(F441,'Item master'!A:E,5,0),"")</f>
        <v/>
      </c>
      <c r="Q441" s="15" t="str">
        <f t="shared" si="9"/>
        <v/>
      </c>
      <c r="R441" s="15" t="e">
        <f>VLOOKUP(Q441,'Validation (Micron)'!#REF!,1,0)</f>
        <v>#REF!</v>
      </c>
      <c r="S441" s="4" t="str">
        <f>IFERROR(VLOOKUP(F441,'Validation (Micron)'!A:K,11,0),"")</f>
        <v/>
      </c>
      <c r="T441" s="4" t="str">
        <f>IFERROR(VLOOKUP(F441,'Validation (Micron)'!A:J,10,0),"")</f>
        <v/>
      </c>
    </row>
    <row r="442" spans="1:20" x14ac:dyDescent="0.3">
      <c r="A442" s="4">
        <v>440</v>
      </c>
      <c r="B442" s="4"/>
      <c r="C442" s="4"/>
      <c r="D442" s="4"/>
      <c r="E442" s="2"/>
      <c r="F442" s="35"/>
      <c r="G442" s="35"/>
      <c r="H442" s="35"/>
      <c r="I442" s="2"/>
      <c r="J442" s="2"/>
      <c r="K442" s="38"/>
      <c r="L442" s="2"/>
      <c r="M442" s="4"/>
      <c r="N442" s="4" t="str">
        <f>IFERROR(VLOOKUP(F442,'Validation (Micron)'!A:I,9,0),"")</f>
        <v/>
      </c>
      <c r="O442" s="4" t="str">
        <f>IFERROR(VLOOKUP(F442,'Item master'!A:C,3,0),"")</f>
        <v/>
      </c>
      <c r="P442" s="4" t="str">
        <f>IFERROR(VLOOKUP(F442,'Item master'!A:E,5,0),"")</f>
        <v/>
      </c>
      <c r="Q442" s="15" t="str">
        <f t="shared" si="9"/>
        <v/>
      </c>
      <c r="R442" s="15" t="e">
        <f>VLOOKUP(Q442,'Validation (Micron)'!#REF!,1,0)</f>
        <v>#REF!</v>
      </c>
      <c r="S442" s="4" t="str">
        <f>IFERROR(VLOOKUP(F442,'Validation (Micron)'!A:K,11,0),"")</f>
        <v/>
      </c>
      <c r="T442" s="4" t="str">
        <f>IFERROR(VLOOKUP(F442,'Validation (Micron)'!A:J,10,0),"")</f>
        <v/>
      </c>
    </row>
    <row r="443" spans="1:20" x14ac:dyDescent="0.3">
      <c r="A443" s="32">
        <v>441</v>
      </c>
      <c r="B443" s="4"/>
      <c r="C443" s="4"/>
      <c r="D443" s="4"/>
      <c r="E443" s="2"/>
      <c r="F443" s="35"/>
      <c r="G443" s="35"/>
      <c r="H443" s="35"/>
      <c r="I443" s="2"/>
      <c r="J443" s="2"/>
      <c r="K443" s="38"/>
      <c r="L443" s="2"/>
      <c r="M443" s="4"/>
      <c r="N443" s="4" t="str">
        <f>IFERROR(VLOOKUP(F443,'Validation (Micron)'!A:I,9,0),"")</f>
        <v/>
      </c>
      <c r="O443" s="4" t="str">
        <f>IFERROR(VLOOKUP(F443,'Item master'!A:C,3,0),"")</f>
        <v/>
      </c>
      <c r="P443" s="4" t="str">
        <f>IFERROR(VLOOKUP(F443,'Item master'!A:E,5,0),"")</f>
        <v/>
      </c>
      <c r="Q443" s="15" t="str">
        <f t="shared" si="9"/>
        <v/>
      </c>
      <c r="R443" s="15" t="e">
        <f>VLOOKUP(Q443,'Validation (Micron)'!#REF!,1,0)</f>
        <v>#REF!</v>
      </c>
      <c r="S443" s="4" t="str">
        <f>IFERROR(VLOOKUP(F443,'Validation (Micron)'!A:K,11,0),"")</f>
        <v/>
      </c>
      <c r="T443" s="4" t="str">
        <f>IFERROR(VLOOKUP(F443,'Validation (Micron)'!A:J,10,0),"")</f>
        <v/>
      </c>
    </row>
    <row r="444" spans="1:20" x14ac:dyDescent="0.3">
      <c r="A444" s="4">
        <v>442</v>
      </c>
      <c r="B444" s="4"/>
      <c r="C444" s="4"/>
      <c r="D444" s="4"/>
      <c r="E444" s="2"/>
      <c r="F444" s="35"/>
      <c r="G444" s="35"/>
      <c r="H444" s="35"/>
      <c r="I444" s="2"/>
      <c r="J444" s="2"/>
      <c r="K444" s="38"/>
      <c r="L444" s="2"/>
      <c r="M444" s="4"/>
      <c r="N444" s="4" t="str">
        <f>IFERROR(VLOOKUP(F444,'Validation (Micron)'!A:I,9,0),"")</f>
        <v/>
      </c>
      <c r="O444" s="4" t="str">
        <f>IFERROR(VLOOKUP(F444,'Item master'!A:C,3,0),"")</f>
        <v/>
      </c>
      <c r="P444" s="4" t="str">
        <f>IFERROR(VLOOKUP(F444,'Item master'!A:E,5,0),"")</f>
        <v/>
      </c>
      <c r="Q444" s="15" t="str">
        <f t="shared" si="9"/>
        <v/>
      </c>
      <c r="R444" s="15" t="e">
        <f>VLOOKUP(Q444,'Validation (Micron)'!#REF!,1,0)</f>
        <v>#REF!</v>
      </c>
      <c r="S444" s="4" t="str">
        <f>IFERROR(VLOOKUP(F444,'Validation (Micron)'!A:K,11,0),"")</f>
        <v/>
      </c>
      <c r="T444" s="4" t="str">
        <f>IFERROR(VLOOKUP(F444,'Validation (Micron)'!A:J,10,0),"")</f>
        <v/>
      </c>
    </row>
    <row r="445" spans="1:20" x14ac:dyDescent="0.3">
      <c r="A445" s="4">
        <v>443</v>
      </c>
      <c r="B445" s="4"/>
      <c r="C445" s="4"/>
      <c r="D445" s="4"/>
      <c r="E445" s="2"/>
      <c r="F445" s="35"/>
      <c r="G445" s="35"/>
      <c r="H445" s="35"/>
      <c r="I445" s="2"/>
      <c r="J445" s="2"/>
      <c r="K445" s="38"/>
      <c r="L445" s="2"/>
      <c r="M445" s="4"/>
      <c r="N445" s="4" t="str">
        <f>IFERROR(VLOOKUP(F445,'Validation (Micron)'!A:I,9,0),"")</f>
        <v/>
      </c>
      <c r="O445" s="4" t="str">
        <f>IFERROR(VLOOKUP(F445,'Item master'!A:C,3,0),"")</f>
        <v/>
      </c>
      <c r="P445" s="4" t="str">
        <f>IFERROR(VLOOKUP(F445,'Item master'!A:E,5,0),"")</f>
        <v/>
      </c>
      <c r="Q445" s="15" t="str">
        <f t="shared" si="9"/>
        <v/>
      </c>
      <c r="R445" s="15" t="e">
        <f>VLOOKUP(Q445,'Validation (Micron)'!#REF!,1,0)</f>
        <v>#REF!</v>
      </c>
      <c r="S445" s="4" t="str">
        <f>IFERROR(VLOOKUP(F445,'Validation (Micron)'!A:K,11,0),"")</f>
        <v/>
      </c>
      <c r="T445" s="4" t="str">
        <f>IFERROR(VLOOKUP(F445,'Validation (Micron)'!A:J,10,0),"")</f>
        <v/>
      </c>
    </row>
    <row r="446" spans="1:20" x14ac:dyDescent="0.3">
      <c r="A446" s="4">
        <v>444</v>
      </c>
      <c r="B446" s="4"/>
      <c r="C446" s="4"/>
      <c r="D446" s="4"/>
      <c r="E446" s="2"/>
      <c r="F446" s="35"/>
      <c r="G446" s="35"/>
      <c r="H446" s="35"/>
      <c r="I446" s="2"/>
      <c r="J446" s="2"/>
      <c r="K446" s="38"/>
      <c r="L446" s="2"/>
      <c r="M446" s="4"/>
      <c r="N446" s="4" t="str">
        <f>IFERROR(VLOOKUP(F446,'Validation (Micron)'!A:I,9,0),"")</f>
        <v/>
      </c>
      <c r="O446" s="4" t="str">
        <f>IFERROR(VLOOKUP(F446,'Item master'!A:C,3,0),"")</f>
        <v/>
      </c>
      <c r="P446" s="4" t="str">
        <f>IFERROR(VLOOKUP(F446,'Item master'!A:E,5,0),"")</f>
        <v/>
      </c>
      <c r="Q446" s="15" t="str">
        <f t="shared" si="9"/>
        <v/>
      </c>
      <c r="R446" s="15" t="e">
        <f>VLOOKUP(Q446,'Validation (Micron)'!#REF!,1,0)</f>
        <v>#REF!</v>
      </c>
      <c r="S446" s="4" t="str">
        <f>IFERROR(VLOOKUP(F446,'Validation (Micron)'!A:K,11,0),"")</f>
        <v/>
      </c>
      <c r="T446" s="4" t="str">
        <f>IFERROR(VLOOKUP(F446,'Validation (Micron)'!A:J,10,0),"")</f>
        <v/>
      </c>
    </row>
    <row r="447" spans="1:20" x14ac:dyDescent="0.3">
      <c r="A447" s="4">
        <v>445</v>
      </c>
      <c r="B447" s="4"/>
      <c r="C447" s="4"/>
      <c r="D447" s="4"/>
      <c r="E447" s="2"/>
      <c r="F447" s="35"/>
      <c r="G447" s="35"/>
      <c r="H447" s="35"/>
      <c r="I447" s="2"/>
      <c r="J447" s="2"/>
      <c r="K447" s="38"/>
      <c r="L447" s="2"/>
      <c r="M447" s="4"/>
      <c r="N447" s="4" t="str">
        <f>IFERROR(VLOOKUP(F447,'Validation (Micron)'!A:I,9,0),"")</f>
        <v/>
      </c>
      <c r="O447" s="4" t="str">
        <f>IFERROR(VLOOKUP(F447,'Item master'!A:C,3,0),"")</f>
        <v/>
      </c>
      <c r="P447" s="4" t="str">
        <f>IFERROR(VLOOKUP(F447,'Item master'!A:E,5,0),"")</f>
        <v/>
      </c>
      <c r="Q447" s="15" t="str">
        <f t="shared" si="9"/>
        <v/>
      </c>
      <c r="R447" s="15" t="e">
        <f>VLOOKUP(Q447,'Validation (Micron)'!#REF!,1,0)</f>
        <v>#REF!</v>
      </c>
      <c r="S447" s="4" t="str">
        <f>IFERROR(VLOOKUP(F447,'Validation (Micron)'!A:K,11,0),"")</f>
        <v/>
      </c>
      <c r="T447" s="4" t="str">
        <f>IFERROR(VLOOKUP(F447,'Validation (Micron)'!A:J,10,0),"")</f>
        <v/>
      </c>
    </row>
    <row r="448" spans="1:20" x14ac:dyDescent="0.3">
      <c r="A448" s="4">
        <v>446</v>
      </c>
      <c r="B448" s="4"/>
      <c r="C448" s="4"/>
      <c r="D448" s="4"/>
      <c r="E448" s="2"/>
      <c r="F448" s="35"/>
      <c r="G448" s="35"/>
      <c r="H448" s="35"/>
      <c r="I448" s="2"/>
      <c r="J448" s="2"/>
      <c r="K448" s="38"/>
      <c r="L448" s="2"/>
      <c r="M448" s="4"/>
      <c r="N448" s="4" t="str">
        <f>IFERROR(VLOOKUP(F448,'Validation (Micron)'!A:I,9,0),"")</f>
        <v/>
      </c>
      <c r="O448" s="4" t="str">
        <f>IFERROR(VLOOKUP(F448,'Item master'!A:C,3,0),"")</f>
        <v/>
      </c>
      <c r="P448" s="4" t="str">
        <f>IFERROR(VLOOKUP(F448,'Item master'!A:E,5,0),"")</f>
        <v/>
      </c>
      <c r="Q448" s="15" t="str">
        <f t="shared" si="9"/>
        <v/>
      </c>
      <c r="R448" s="15" t="e">
        <f>VLOOKUP(Q448,'Validation (Micron)'!#REF!,1,0)</f>
        <v>#REF!</v>
      </c>
      <c r="S448" s="4" t="str">
        <f>IFERROR(VLOOKUP(F448,'Validation (Micron)'!A:K,11,0),"")</f>
        <v/>
      </c>
      <c r="T448" s="4" t="str">
        <f>IFERROR(VLOOKUP(F448,'Validation (Micron)'!A:J,10,0),"")</f>
        <v/>
      </c>
    </row>
    <row r="449" spans="1:20" x14ac:dyDescent="0.3">
      <c r="A449" s="4">
        <v>447</v>
      </c>
      <c r="B449" s="4"/>
      <c r="C449" s="4"/>
      <c r="D449" s="4"/>
      <c r="E449" s="2"/>
      <c r="F449" s="35"/>
      <c r="G449" s="35"/>
      <c r="H449" s="35"/>
      <c r="I449" s="2"/>
      <c r="J449" s="2"/>
      <c r="K449" s="38"/>
      <c r="L449" s="2"/>
      <c r="M449" s="4"/>
      <c r="N449" s="4" t="str">
        <f>IFERROR(VLOOKUP(F449,'Validation (Micron)'!A:I,9,0),"")</f>
        <v/>
      </c>
      <c r="O449" s="4" t="str">
        <f>IFERROR(VLOOKUP(F449,'Item master'!A:C,3,0),"")</f>
        <v/>
      </c>
      <c r="P449" s="4" t="str">
        <f>IFERROR(VLOOKUP(F449,'Item master'!A:E,5,0),"")</f>
        <v/>
      </c>
      <c r="Q449" s="15" t="str">
        <f t="shared" si="9"/>
        <v/>
      </c>
      <c r="R449" s="15" t="e">
        <f>VLOOKUP(Q449,'Validation (Micron)'!#REF!,1,0)</f>
        <v>#REF!</v>
      </c>
      <c r="S449" s="4" t="str">
        <f>IFERROR(VLOOKUP(F449,'Validation (Micron)'!A:K,11,0),"")</f>
        <v/>
      </c>
      <c r="T449" s="4" t="str">
        <f>IFERROR(VLOOKUP(F449,'Validation (Micron)'!A:J,10,0),"")</f>
        <v/>
      </c>
    </row>
    <row r="450" spans="1:20" x14ac:dyDescent="0.3">
      <c r="A450" s="4">
        <v>448</v>
      </c>
      <c r="B450" s="4"/>
      <c r="C450" s="4"/>
      <c r="D450" s="4"/>
      <c r="E450" s="2"/>
      <c r="F450" s="35"/>
      <c r="G450" s="35"/>
      <c r="H450" s="35"/>
      <c r="I450" s="2"/>
      <c r="J450" s="2"/>
      <c r="K450" s="38"/>
      <c r="L450" s="2"/>
      <c r="M450" s="4"/>
      <c r="N450" s="4" t="str">
        <f>IFERROR(VLOOKUP(F450,'Validation (Micron)'!A:I,9,0),"")</f>
        <v/>
      </c>
      <c r="O450" s="4" t="str">
        <f>IFERROR(VLOOKUP(F450,'Item master'!A:C,3,0),"")</f>
        <v/>
      </c>
      <c r="P450" s="4" t="str">
        <f>IFERROR(VLOOKUP(F450,'Item master'!A:E,5,0),"")</f>
        <v/>
      </c>
      <c r="Q450" s="15" t="str">
        <f t="shared" si="9"/>
        <v/>
      </c>
      <c r="R450" s="15" t="e">
        <f>VLOOKUP(Q450,'Validation (Micron)'!#REF!,1,0)</f>
        <v>#REF!</v>
      </c>
      <c r="S450" s="4" t="str">
        <f>IFERROR(VLOOKUP(F450,'Validation (Micron)'!A:K,11,0),"")</f>
        <v/>
      </c>
      <c r="T450" s="4" t="str">
        <f>IFERROR(VLOOKUP(F450,'Validation (Micron)'!A:J,10,0),"")</f>
        <v/>
      </c>
    </row>
    <row r="451" spans="1:20" x14ac:dyDescent="0.3">
      <c r="A451" s="4">
        <v>449</v>
      </c>
      <c r="B451" s="4"/>
      <c r="C451" s="4"/>
      <c r="D451" s="4"/>
      <c r="E451" s="2"/>
      <c r="F451" s="35"/>
      <c r="G451" s="35"/>
      <c r="H451" s="35"/>
      <c r="I451" s="2"/>
      <c r="J451" s="2"/>
      <c r="K451" s="38"/>
      <c r="L451" s="2"/>
      <c r="M451" s="4"/>
      <c r="N451" s="4" t="str">
        <f>IFERROR(VLOOKUP(F451,'Validation (Micron)'!A:I,9,0),"")</f>
        <v/>
      </c>
      <c r="O451" s="4" t="str">
        <f>IFERROR(VLOOKUP(F451,'Item master'!A:C,3,0),"")</f>
        <v/>
      </c>
      <c r="P451" s="4" t="str">
        <f>IFERROR(VLOOKUP(F451,'Item master'!A:E,5,0),"")</f>
        <v/>
      </c>
      <c r="Q451" s="15" t="str">
        <f t="shared" si="9"/>
        <v/>
      </c>
      <c r="R451" s="15" t="e">
        <f>VLOOKUP(Q451,'Validation (Micron)'!#REF!,1,0)</f>
        <v>#REF!</v>
      </c>
      <c r="S451" s="4" t="str">
        <f>IFERROR(VLOOKUP(F451,'Validation (Micron)'!A:K,11,0),"")</f>
        <v/>
      </c>
      <c r="T451" s="4" t="str">
        <f>IFERROR(VLOOKUP(F451,'Validation (Micron)'!A:J,10,0),"")</f>
        <v/>
      </c>
    </row>
    <row r="452" spans="1:20" x14ac:dyDescent="0.3">
      <c r="A452" s="4">
        <v>450</v>
      </c>
      <c r="B452" s="4"/>
      <c r="C452" s="4"/>
      <c r="D452" s="4"/>
      <c r="E452" s="2"/>
      <c r="F452" s="35"/>
      <c r="G452" s="35"/>
      <c r="H452" s="35"/>
      <c r="I452" s="2"/>
      <c r="J452" s="2"/>
      <c r="K452" s="38"/>
      <c r="L452" s="2"/>
      <c r="M452" s="4"/>
      <c r="N452" s="4" t="str">
        <f>IFERROR(VLOOKUP(F452,'Validation (Micron)'!A:I,9,0),"")</f>
        <v/>
      </c>
      <c r="O452" s="4" t="str">
        <f>IFERROR(VLOOKUP(F452,'Item master'!A:C,3,0),"")</f>
        <v/>
      </c>
      <c r="P452" s="4" t="str">
        <f>IFERROR(VLOOKUP(F452,'Item master'!A:E,5,0),"")</f>
        <v/>
      </c>
      <c r="Q452" s="15" t="str">
        <f t="shared" ref="Q452:Q515" si="10">CONCATENATE(F452,G452,H452)</f>
        <v/>
      </c>
      <c r="R452" s="15" t="e">
        <f>VLOOKUP(Q452,'Validation (Micron)'!#REF!,1,0)</f>
        <v>#REF!</v>
      </c>
      <c r="S452" s="4" t="str">
        <f>IFERROR(VLOOKUP(F452,'Validation (Micron)'!A:K,11,0),"")</f>
        <v/>
      </c>
      <c r="T452" s="4" t="str">
        <f>IFERROR(VLOOKUP(F452,'Validation (Micron)'!A:J,10,0),"")</f>
        <v/>
      </c>
    </row>
    <row r="453" spans="1:20" x14ac:dyDescent="0.3">
      <c r="A453" s="32">
        <v>451</v>
      </c>
      <c r="B453" s="4"/>
      <c r="C453" s="4"/>
      <c r="D453" s="4"/>
      <c r="E453" s="2"/>
      <c r="F453" s="35"/>
      <c r="G453" s="35"/>
      <c r="H453" s="35"/>
      <c r="I453" s="2"/>
      <c r="J453" s="2"/>
      <c r="K453" s="38"/>
      <c r="L453" s="2"/>
      <c r="M453" s="4"/>
      <c r="N453" s="4" t="str">
        <f>IFERROR(VLOOKUP(F453,'Validation (Micron)'!A:I,9,0),"")</f>
        <v/>
      </c>
      <c r="O453" s="4" t="str">
        <f>IFERROR(VLOOKUP(F453,'Item master'!A:C,3,0),"")</f>
        <v/>
      </c>
      <c r="P453" s="4" t="str">
        <f>IFERROR(VLOOKUP(F453,'Item master'!A:E,5,0),"")</f>
        <v/>
      </c>
      <c r="Q453" s="15" t="str">
        <f t="shared" si="10"/>
        <v/>
      </c>
      <c r="R453" s="15" t="e">
        <f>VLOOKUP(Q453,'Validation (Micron)'!#REF!,1,0)</f>
        <v>#REF!</v>
      </c>
      <c r="S453" s="4" t="str">
        <f>IFERROR(VLOOKUP(F453,'Validation (Micron)'!A:K,11,0),"")</f>
        <v/>
      </c>
      <c r="T453" s="4" t="str">
        <f>IFERROR(VLOOKUP(F453,'Validation (Micron)'!A:J,10,0),"")</f>
        <v/>
      </c>
    </row>
    <row r="454" spans="1:20" x14ac:dyDescent="0.3">
      <c r="A454" s="4">
        <v>452</v>
      </c>
      <c r="B454" s="4"/>
      <c r="C454" s="4"/>
      <c r="D454" s="4"/>
      <c r="E454" s="2"/>
      <c r="F454" s="35"/>
      <c r="G454" s="35"/>
      <c r="H454" s="35"/>
      <c r="I454" s="2"/>
      <c r="J454" s="2"/>
      <c r="K454" s="38"/>
      <c r="L454" s="2"/>
      <c r="M454" s="4"/>
      <c r="N454" s="4" t="str">
        <f>IFERROR(VLOOKUP(F454,'Validation (Micron)'!A:I,9,0),"")</f>
        <v/>
      </c>
      <c r="O454" s="4" t="str">
        <f>IFERROR(VLOOKUP(F454,'Item master'!A:C,3,0),"")</f>
        <v/>
      </c>
      <c r="P454" s="4" t="str">
        <f>IFERROR(VLOOKUP(F454,'Item master'!A:E,5,0),"")</f>
        <v/>
      </c>
      <c r="Q454" s="15" t="str">
        <f t="shared" si="10"/>
        <v/>
      </c>
      <c r="R454" s="15" t="e">
        <f>VLOOKUP(Q454,'Validation (Micron)'!#REF!,1,0)</f>
        <v>#REF!</v>
      </c>
      <c r="S454" s="4" t="str">
        <f>IFERROR(VLOOKUP(F454,'Validation (Micron)'!A:K,11,0),"")</f>
        <v/>
      </c>
      <c r="T454" s="4" t="str">
        <f>IFERROR(VLOOKUP(F454,'Validation (Micron)'!A:J,10,0),"")</f>
        <v/>
      </c>
    </row>
    <row r="455" spans="1:20" x14ac:dyDescent="0.3">
      <c r="A455" s="4">
        <v>453</v>
      </c>
      <c r="B455" s="4"/>
      <c r="C455" s="4"/>
      <c r="D455" s="4"/>
      <c r="E455" s="2"/>
      <c r="F455" s="35"/>
      <c r="G455" s="35"/>
      <c r="H455" s="35"/>
      <c r="I455" s="2"/>
      <c r="J455" s="2"/>
      <c r="K455" s="38"/>
      <c r="L455" s="2"/>
      <c r="M455" s="4"/>
      <c r="N455" s="4" t="str">
        <f>IFERROR(VLOOKUP(F455,'Validation (Micron)'!A:I,9,0),"")</f>
        <v/>
      </c>
      <c r="O455" s="4" t="str">
        <f>IFERROR(VLOOKUP(F455,'Item master'!A:C,3,0),"")</f>
        <v/>
      </c>
      <c r="P455" s="4" t="str">
        <f>IFERROR(VLOOKUP(F455,'Item master'!A:E,5,0),"")</f>
        <v/>
      </c>
      <c r="Q455" s="15" t="str">
        <f t="shared" si="10"/>
        <v/>
      </c>
      <c r="R455" s="15" t="e">
        <f>VLOOKUP(Q455,'Validation (Micron)'!#REF!,1,0)</f>
        <v>#REF!</v>
      </c>
      <c r="S455" s="4" t="str">
        <f>IFERROR(VLOOKUP(F455,'Validation (Micron)'!A:K,11,0),"")</f>
        <v/>
      </c>
      <c r="T455" s="4" t="str">
        <f>IFERROR(VLOOKUP(F455,'Validation (Micron)'!A:J,10,0),"")</f>
        <v/>
      </c>
    </row>
    <row r="456" spans="1:20" x14ac:dyDescent="0.3">
      <c r="A456" s="4">
        <v>454</v>
      </c>
      <c r="B456" s="4"/>
      <c r="C456" s="4"/>
      <c r="D456" s="4"/>
      <c r="E456" s="2"/>
      <c r="F456" s="35"/>
      <c r="G456" s="35"/>
      <c r="H456" s="35"/>
      <c r="I456" s="2"/>
      <c r="J456" s="2"/>
      <c r="K456" s="38"/>
      <c r="L456" s="2"/>
      <c r="M456" s="4"/>
      <c r="N456" s="4" t="str">
        <f>IFERROR(VLOOKUP(F456,'Validation (Micron)'!A:I,9,0),"")</f>
        <v/>
      </c>
      <c r="O456" s="4" t="str">
        <f>IFERROR(VLOOKUP(F456,'Item master'!A:C,3,0),"")</f>
        <v/>
      </c>
      <c r="P456" s="4" t="str">
        <f>IFERROR(VLOOKUP(F456,'Item master'!A:E,5,0),"")</f>
        <v/>
      </c>
      <c r="Q456" s="15" t="str">
        <f t="shared" si="10"/>
        <v/>
      </c>
      <c r="R456" s="15" t="e">
        <f>VLOOKUP(Q456,'Validation (Micron)'!#REF!,1,0)</f>
        <v>#REF!</v>
      </c>
      <c r="S456" s="4" t="str">
        <f>IFERROR(VLOOKUP(F456,'Validation (Micron)'!A:K,11,0),"")</f>
        <v/>
      </c>
      <c r="T456" s="4" t="str">
        <f>IFERROR(VLOOKUP(F456,'Validation (Micron)'!A:J,10,0),"")</f>
        <v/>
      </c>
    </row>
    <row r="457" spans="1:20" x14ac:dyDescent="0.3">
      <c r="A457" s="4">
        <v>455</v>
      </c>
      <c r="B457" s="4"/>
      <c r="C457" s="4"/>
      <c r="D457" s="4"/>
      <c r="E457" s="2"/>
      <c r="F457" s="35"/>
      <c r="G457" s="35"/>
      <c r="H457" s="35"/>
      <c r="I457" s="2"/>
      <c r="J457" s="2"/>
      <c r="K457" s="38"/>
      <c r="L457" s="2"/>
      <c r="M457" s="4"/>
      <c r="N457" s="4" t="str">
        <f>IFERROR(VLOOKUP(F457,'Validation (Micron)'!A:I,9,0),"")</f>
        <v/>
      </c>
      <c r="O457" s="4" t="str">
        <f>IFERROR(VLOOKUP(F457,'Item master'!A:C,3,0),"")</f>
        <v/>
      </c>
      <c r="P457" s="4" t="str">
        <f>IFERROR(VLOOKUP(F457,'Item master'!A:E,5,0),"")</f>
        <v/>
      </c>
      <c r="Q457" s="15" t="str">
        <f t="shared" si="10"/>
        <v/>
      </c>
      <c r="R457" s="15" t="e">
        <f>VLOOKUP(Q457,'Validation (Micron)'!#REF!,1,0)</f>
        <v>#REF!</v>
      </c>
      <c r="S457" s="4" t="str">
        <f>IFERROR(VLOOKUP(F457,'Validation (Micron)'!A:K,11,0),"")</f>
        <v/>
      </c>
      <c r="T457" s="4" t="str">
        <f>IFERROR(VLOOKUP(F457,'Validation (Micron)'!A:J,10,0),"")</f>
        <v/>
      </c>
    </row>
    <row r="458" spans="1:20" x14ac:dyDescent="0.3">
      <c r="A458" s="4">
        <v>456</v>
      </c>
      <c r="B458" s="4"/>
      <c r="C458" s="4"/>
      <c r="D458" s="4"/>
      <c r="E458" s="2"/>
      <c r="F458" s="35"/>
      <c r="G458" s="35"/>
      <c r="H458" s="35"/>
      <c r="I458" s="2"/>
      <c r="J458" s="2"/>
      <c r="K458" s="38"/>
      <c r="L458" s="2"/>
      <c r="M458" s="4"/>
      <c r="N458" s="4" t="str">
        <f>IFERROR(VLOOKUP(F458,'Validation (Micron)'!A:I,9,0),"")</f>
        <v/>
      </c>
      <c r="O458" s="4" t="str">
        <f>IFERROR(VLOOKUP(F458,'Item master'!A:C,3,0),"")</f>
        <v/>
      </c>
      <c r="P458" s="4" t="str">
        <f>IFERROR(VLOOKUP(F458,'Item master'!A:E,5,0),"")</f>
        <v/>
      </c>
      <c r="Q458" s="15" t="str">
        <f t="shared" si="10"/>
        <v/>
      </c>
      <c r="R458" s="15" t="e">
        <f>VLOOKUP(Q458,'Validation (Micron)'!#REF!,1,0)</f>
        <v>#REF!</v>
      </c>
      <c r="S458" s="4" t="str">
        <f>IFERROR(VLOOKUP(F458,'Validation (Micron)'!A:K,11,0),"")</f>
        <v/>
      </c>
      <c r="T458" s="4" t="str">
        <f>IFERROR(VLOOKUP(F458,'Validation (Micron)'!A:J,10,0),"")</f>
        <v/>
      </c>
    </row>
    <row r="459" spans="1:20" x14ac:dyDescent="0.3">
      <c r="A459" s="4">
        <v>457</v>
      </c>
      <c r="B459" s="4"/>
      <c r="C459" s="4"/>
      <c r="D459" s="4"/>
      <c r="E459" s="2"/>
      <c r="F459" s="35"/>
      <c r="G459" s="35"/>
      <c r="H459" s="35"/>
      <c r="I459" s="2"/>
      <c r="J459" s="2"/>
      <c r="K459" s="38"/>
      <c r="L459" s="2"/>
      <c r="M459" s="4"/>
      <c r="N459" s="4" t="str">
        <f>IFERROR(VLOOKUP(F459,'Validation (Micron)'!A:I,9,0),"")</f>
        <v/>
      </c>
      <c r="O459" s="4" t="str">
        <f>IFERROR(VLOOKUP(F459,'Item master'!A:C,3,0),"")</f>
        <v/>
      </c>
      <c r="P459" s="4" t="str">
        <f>IFERROR(VLOOKUP(F459,'Item master'!A:E,5,0),"")</f>
        <v/>
      </c>
      <c r="Q459" s="15" t="str">
        <f t="shared" si="10"/>
        <v/>
      </c>
      <c r="R459" s="15" t="e">
        <f>VLOOKUP(Q459,'Validation (Micron)'!#REF!,1,0)</f>
        <v>#REF!</v>
      </c>
      <c r="S459" s="4" t="str">
        <f>IFERROR(VLOOKUP(F459,'Validation (Micron)'!A:K,11,0),"")</f>
        <v/>
      </c>
      <c r="T459" s="4" t="str">
        <f>IFERROR(VLOOKUP(F459,'Validation (Micron)'!A:J,10,0),"")</f>
        <v/>
      </c>
    </row>
    <row r="460" spans="1:20" x14ac:dyDescent="0.3">
      <c r="A460" s="4">
        <v>458</v>
      </c>
      <c r="B460" s="4"/>
      <c r="C460" s="4"/>
      <c r="D460" s="4"/>
      <c r="E460" s="2"/>
      <c r="F460" s="35"/>
      <c r="G460" s="35"/>
      <c r="H460" s="35"/>
      <c r="I460" s="2"/>
      <c r="J460" s="2"/>
      <c r="K460" s="38"/>
      <c r="L460" s="2"/>
      <c r="M460" s="4"/>
      <c r="N460" s="4" t="str">
        <f>IFERROR(VLOOKUP(F460,'Validation (Micron)'!A:I,9,0),"")</f>
        <v/>
      </c>
      <c r="O460" s="4" t="str">
        <f>IFERROR(VLOOKUP(F460,'Item master'!A:C,3,0),"")</f>
        <v/>
      </c>
      <c r="P460" s="4" t="str">
        <f>IFERROR(VLOOKUP(F460,'Item master'!A:E,5,0),"")</f>
        <v/>
      </c>
      <c r="Q460" s="15" t="str">
        <f t="shared" si="10"/>
        <v/>
      </c>
      <c r="R460" s="15" t="e">
        <f>VLOOKUP(Q460,'Validation (Micron)'!#REF!,1,0)</f>
        <v>#REF!</v>
      </c>
      <c r="S460" s="4" t="str">
        <f>IFERROR(VLOOKUP(F460,'Validation (Micron)'!A:K,11,0),"")</f>
        <v/>
      </c>
      <c r="T460" s="4" t="str">
        <f>IFERROR(VLOOKUP(F460,'Validation (Micron)'!A:J,10,0),"")</f>
        <v/>
      </c>
    </row>
    <row r="461" spans="1:20" x14ac:dyDescent="0.3">
      <c r="A461" s="4">
        <v>459</v>
      </c>
      <c r="B461" s="4"/>
      <c r="C461" s="4"/>
      <c r="D461" s="4"/>
      <c r="E461" s="2"/>
      <c r="F461" s="35"/>
      <c r="G461" s="35"/>
      <c r="H461" s="35"/>
      <c r="I461" s="2"/>
      <c r="J461" s="2"/>
      <c r="K461" s="38"/>
      <c r="L461" s="2"/>
      <c r="M461" s="4"/>
      <c r="N461" s="4" t="str">
        <f>IFERROR(VLOOKUP(F461,'Validation (Micron)'!A:I,9,0),"")</f>
        <v/>
      </c>
      <c r="O461" s="4" t="str">
        <f>IFERROR(VLOOKUP(F461,'Item master'!A:C,3,0),"")</f>
        <v/>
      </c>
      <c r="P461" s="4" t="str">
        <f>IFERROR(VLOOKUP(F461,'Item master'!A:E,5,0),"")</f>
        <v/>
      </c>
      <c r="Q461" s="15" t="str">
        <f t="shared" si="10"/>
        <v/>
      </c>
      <c r="R461" s="15" t="e">
        <f>VLOOKUP(Q461,'Validation (Micron)'!#REF!,1,0)</f>
        <v>#REF!</v>
      </c>
      <c r="S461" s="4" t="str">
        <f>IFERROR(VLOOKUP(F461,'Validation (Micron)'!A:K,11,0),"")</f>
        <v/>
      </c>
      <c r="T461" s="4" t="str">
        <f>IFERROR(VLOOKUP(F461,'Validation (Micron)'!A:J,10,0),"")</f>
        <v/>
      </c>
    </row>
    <row r="462" spans="1:20" x14ac:dyDescent="0.3">
      <c r="A462" s="4">
        <v>460</v>
      </c>
      <c r="B462" s="4"/>
      <c r="C462" s="4"/>
      <c r="D462" s="4"/>
      <c r="E462" s="2"/>
      <c r="F462" s="35"/>
      <c r="G462" s="35"/>
      <c r="H462" s="35"/>
      <c r="I462" s="2"/>
      <c r="J462" s="2"/>
      <c r="K462" s="38"/>
      <c r="L462" s="2"/>
      <c r="M462" s="4"/>
      <c r="N462" s="4" t="str">
        <f>IFERROR(VLOOKUP(F462,'Validation (Micron)'!A:I,9,0),"")</f>
        <v/>
      </c>
      <c r="O462" s="4" t="str">
        <f>IFERROR(VLOOKUP(F462,'Item master'!A:C,3,0),"")</f>
        <v/>
      </c>
      <c r="P462" s="4" t="str">
        <f>IFERROR(VLOOKUP(F462,'Item master'!A:E,5,0),"")</f>
        <v/>
      </c>
      <c r="Q462" s="15" t="str">
        <f t="shared" si="10"/>
        <v/>
      </c>
      <c r="R462" s="15" t="e">
        <f>VLOOKUP(Q462,'Validation (Micron)'!#REF!,1,0)</f>
        <v>#REF!</v>
      </c>
      <c r="S462" s="4" t="str">
        <f>IFERROR(VLOOKUP(F462,'Validation (Micron)'!A:K,11,0),"")</f>
        <v/>
      </c>
      <c r="T462" s="4" t="str">
        <f>IFERROR(VLOOKUP(F462,'Validation (Micron)'!A:J,10,0),"")</f>
        <v/>
      </c>
    </row>
    <row r="463" spans="1:20" x14ac:dyDescent="0.3">
      <c r="A463" s="32">
        <v>461</v>
      </c>
      <c r="B463" s="4"/>
      <c r="C463" s="4"/>
      <c r="D463" s="4"/>
      <c r="E463" s="2"/>
      <c r="F463" s="35"/>
      <c r="G463" s="35"/>
      <c r="H463" s="35"/>
      <c r="I463" s="2"/>
      <c r="J463" s="2"/>
      <c r="K463" s="38"/>
      <c r="L463" s="2"/>
      <c r="M463" s="4"/>
      <c r="N463" s="4" t="str">
        <f>IFERROR(VLOOKUP(F463,'Validation (Micron)'!A:I,9,0),"")</f>
        <v/>
      </c>
      <c r="O463" s="4" t="str">
        <f>IFERROR(VLOOKUP(F463,'Item master'!A:C,3,0),"")</f>
        <v/>
      </c>
      <c r="P463" s="4" t="str">
        <f>IFERROR(VLOOKUP(F463,'Item master'!A:E,5,0),"")</f>
        <v/>
      </c>
      <c r="Q463" s="15" t="str">
        <f t="shared" si="10"/>
        <v/>
      </c>
      <c r="R463" s="15" t="e">
        <f>VLOOKUP(Q463,'Validation (Micron)'!#REF!,1,0)</f>
        <v>#REF!</v>
      </c>
      <c r="S463" s="4" t="str">
        <f>IFERROR(VLOOKUP(F463,'Validation (Micron)'!A:K,11,0),"")</f>
        <v/>
      </c>
      <c r="T463" s="4" t="str">
        <f>IFERROR(VLOOKUP(F463,'Validation (Micron)'!A:J,10,0),"")</f>
        <v/>
      </c>
    </row>
    <row r="464" spans="1:20" x14ac:dyDescent="0.3">
      <c r="A464" s="4">
        <v>462</v>
      </c>
      <c r="B464" s="4"/>
      <c r="C464" s="4"/>
      <c r="D464" s="4"/>
      <c r="E464" s="2"/>
      <c r="F464" s="35"/>
      <c r="G464" s="35"/>
      <c r="H464" s="35"/>
      <c r="I464" s="2"/>
      <c r="J464" s="2"/>
      <c r="K464" s="38"/>
      <c r="L464" s="2"/>
      <c r="M464" s="4"/>
      <c r="N464" s="4" t="str">
        <f>IFERROR(VLOOKUP(F464,'Validation (Micron)'!A:I,9,0),"")</f>
        <v/>
      </c>
      <c r="O464" s="4" t="str">
        <f>IFERROR(VLOOKUP(F464,'Item master'!A:C,3,0),"")</f>
        <v/>
      </c>
      <c r="P464" s="4" t="str">
        <f>IFERROR(VLOOKUP(F464,'Item master'!A:E,5,0),"")</f>
        <v/>
      </c>
      <c r="Q464" s="15" t="str">
        <f t="shared" si="10"/>
        <v/>
      </c>
      <c r="R464" s="15" t="e">
        <f>VLOOKUP(Q464,'Validation (Micron)'!#REF!,1,0)</f>
        <v>#REF!</v>
      </c>
      <c r="S464" s="4" t="str">
        <f>IFERROR(VLOOKUP(F464,'Validation (Micron)'!A:K,11,0),"")</f>
        <v/>
      </c>
      <c r="T464" s="4" t="str">
        <f>IFERROR(VLOOKUP(F464,'Validation (Micron)'!A:J,10,0),"")</f>
        <v/>
      </c>
    </row>
    <row r="465" spans="1:20" x14ac:dyDescent="0.3">
      <c r="A465" s="4">
        <v>463</v>
      </c>
      <c r="B465" s="4"/>
      <c r="C465" s="4"/>
      <c r="D465" s="4"/>
      <c r="E465" s="2"/>
      <c r="F465" s="35"/>
      <c r="G465" s="35"/>
      <c r="H465" s="35"/>
      <c r="I465" s="2"/>
      <c r="J465" s="2"/>
      <c r="K465" s="38"/>
      <c r="L465" s="2"/>
      <c r="M465" s="4"/>
      <c r="N465" s="4" t="str">
        <f>IFERROR(VLOOKUP(F465,'Validation (Micron)'!A:I,9,0),"")</f>
        <v/>
      </c>
      <c r="O465" s="4" t="str">
        <f>IFERROR(VLOOKUP(F465,'Item master'!A:C,3,0),"")</f>
        <v/>
      </c>
      <c r="P465" s="4" t="str">
        <f>IFERROR(VLOOKUP(F465,'Item master'!A:E,5,0),"")</f>
        <v/>
      </c>
      <c r="Q465" s="15" t="str">
        <f t="shared" si="10"/>
        <v/>
      </c>
      <c r="R465" s="15" t="e">
        <f>VLOOKUP(Q465,'Validation (Micron)'!#REF!,1,0)</f>
        <v>#REF!</v>
      </c>
      <c r="S465" s="4" t="str">
        <f>IFERROR(VLOOKUP(F465,'Validation (Micron)'!A:K,11,0),"")</f>
        <v/>
      </c>
      <c r="T465" s="4" t="str">
        <f>IFERROR(VLOOKUP(F465,'Validation (Micron)'!A:J,10,0),"")</f>
        <v/>
      </c>
    </row>
    <row r="466" spans="1:20" x14ac:dyDescent="0.3">
      <c r="A466" s="4">
        <v>464</v>
      </c>
      <c r="B466" s="4"/>
      <c r="C466" s="4"/>
      <c r="D466" s="4"/>
      <c r="E466" s="2"/>
      <c r="F466" s="35"/>
      <c r="G466" s="35"/>
      <c r="H466" s="35"/>
      <c r="I466" s="2"/>
      <c r="J466" s="2"/>
      <c r="K466" s="38"/>
      <c r="L466" s="2"/>
      <c r="M466" s="4"/>
      <c r="N466" s="4" t="str">
        <f>IFERROR(VLOOKUP(F466,'Validation (Micron)'!A:I,9,0),"")</f>
        <v/>
      </c>
      <c r="O466" s="4" t="str">
        <f>IFERROR(VLOOKUP(F466,'Item master'!A:C,3,0),"")</f>
        <v/>
      </c>
      <c r="P466" s="4" t="str">
        <f>IFERROR(VLOOKUP(F466,'Item master'!A:E,5,0),"")</f>
        <v/>
      </c>
      <c r="Q466" s="15" t="str">
        <f t="shared" si="10"/>
        <v/>
      </c>
      <c r="R466" s="15" t="e">
        <f>VLOOKUP(Q466,'Validation (Micron)'!#REF!,1,0)</f>
        <v>#REF!</v>
      </c>
      <c r="S466" s="4" t="str">
        <f>IFERROR(VLOOKUP(F466,'Validation (Micron)'!A:K,11,0),"")</f>
        <v/>
      </c>
      <c r="T466" s="4" t="str">
        <f>IFERROR(VLOOKUP(F466,'Validation (Micron)'!A:J,10,0),"")</f>
        <v/>
      </c>
    </row>
    <row r="467" spans="1:20" x14ac:dyDescent="0.3">
      <c r="A467" s="4">
        <v>465</v>
      </c>
      <c r="B467" s="4"/>
      <c r="C467" s="4"/>
      <c r="D467" s="4"/>
      <c r="E467" s="2"/>
      <c r="F467" s="35"/>
      <c r="G467" s="35"/>
      <c r="H467" s="35"/>
      <c r="I467" s="2"/>
      <c r="J467" s="2"/>
      <c r="K467" s="38"/>
      <c r="L467" s="2"/>
      <c r="M467" s="4"/>
      <c r="N467" s="4" t="str">
        <f>IFERROR(VLOOKUP(F467,'Validation (Micron)'!A:I,9,0),"")</f>
        <v/>
      </c>
      <c r="O467" s="4" t="str">
        <f>IFERROR(VLOOKUP(F467,'Item master'!A:C,3,0),"")</f>
        <v/>
      </c>
      <c r="P467" s="4" t="str">
        <f>IFERROR(VLOOKUP(F467,'Item master'!A:E,5,0),"")</f>
        <v/>
      </c>
      <c r="Q467" s="15" t="str">
        <f t="shared" si="10"/>
        <v/>
      </c>
      <c r="R467" s="15" t="e">
        <f>VLOOKUP(Q467,'Validation (Micron)'!#REF!,1,0)</f>
        <v>#REF!</v>
      </c>
      <c r="S467" s="4" t="str">
        <f>IFERROR(VLOOKUP(F467,'Validation (Micron)'!A:K,11,0),"")</f>
        <v/>
      </c>
      <c r="T467" s="4" t="str">
        <f>IFERROR(VLOOKUP(F467,'Validation (Micron)'!A:J,10,0),"")</f>
        <v/>
      </c>
    </row>
    <row r="468" spans="1:20" x14ac:dyDescent="0.3">
      <c r="A468" s="4">
        <v>466</v>
      </c>
      <c r="B468" s="4"/>
      <c r="C468" s="4"/>
      <c r="D468" s="4"/>
      <c r="E468" s="2"/>
      <c r="F468" s="35"/>
      <c r="G468" s="35"/>
      <c r="H468" s="35"/>
      <c r="I468" s="2"/>
      <c r="J468" s="2"/>
      <c r="K468" s="38"/>
      <c r="L468" s="2"/>
      <c r="M468" s="4"/>
      <c r="N468" s="4" t="str">
        <f>IFERROR(VLOOKUP(F468,'Validation (Micron)'!A:I,9,0),"")</f>
        <v/>
      </c>
      <c r="O468" s="4" t="str">
        <f>IFERROR(VLOOKUP(F468,'Item master'!A:C,3,0),"")</f>
        <v/>
      </c>
      <c r="P468" s="4" t="str">
        <f>IFERROR(VLOOKUP(F468,'Item master'!A:E,5,0),"")</f>
        <v/>
      </c>
      <c r="Q468" s="15" t="str">
        <f t="shared" si="10"/>
        <v/>
      </c>
      <c r="R468" s="15" t="e">
        <f>VLOOKUP(Q468,'Validation (Micron)'!#REF!,1,0)</f>
        <v>#REF!</v>
      </c>
      <c r="S468" s="4" t="str">
        <f>IFERROR(VLOOKUP(F468,'Validation (Micron)'!A:K,11,0),"")</f>
        <v/>
      </c>
      <c r="T468" s="4" t="str">
        <f>IFERROR(VLOOKUP(F468,'Validation (Micron)'!A:J,10,0),"")</f>
        <v/>
      </c>
    </row>
    <row r="469" spans="1:20" x14ac:dyDescent="0.3">
      <c r="A469" s="4">
        <v>467</v>
      </c>
      <c r="B469" s="4"/>
      <c r="C469" s="4"/>
      <c r="D469" s="4"/>
      <c r="E469" s="2"/>
      <c r="F469" s="35"/>
      <c r="G469" s="35"/>
      <c r="H469" s="35"/>
      <c r="I469" s="2"/>
      <c r="J469" s="2"/>
      <c r="K469" s="38"/>
      <c r="L469" s="2"/>
      <c r="M469" s="4"/>
      <c r="N469" s="4" t="str">
        <f>IFERROR(VLOOKUP(F469,'Validation (Micron)'!A:I,9,0),"")</f>
        <v/>
      </c>
      <c r="O469" s="4" t="str">
        <f>IFERROR(VLOOKUP(F469,'Item master'!A:C,3,0),"")</f>
        <v/>
      </c>
      <c r="P469" s="4" t="str">
        <f>IFERROR(VLOOKUP(F469,'Item master'!A:E,5,0),"")</f>
        <v/>
      </c>
      <c r="Q469" s="15" t="str">
        <f t="shared" si="10"/>
        <v/>
      </c>
      <c r="R469" s="15" t="e">
        <f>VLOOKUP(Q469,'Validation (Micron)'!#REF!,1,0)</f>
        <v>#REF!</v>
      </c>
      <c r="S469" s="4" t="str">
        <f>IFERROR(VLOOKUP(F469,'Validation (Micron)'!A:K,11,0),"")</f>
        <v/>
      </c>
      <c r="T469" s="4" t="str">
        <f>IFERROR(VLOOKUP(F469,'Validation (Micron)'!A:J,10,0),"")</f>
        <v/>
      </c>
    </row>
    <row r="470" spans="1:20" x14ac:dyDescent="0.3">
      <c r="A470" s="4">
        <v>468</v>
      </c>
      <c r="B470" s="4"/>
      <c r="C470" s="4"/>
      <c r="D470" s="4"/>
      <c r="E470" s="2"/>
      <c r="F470" s="35"/>
      <c r="G470" s="35"/>
      <c r="H470" s="35"/>
      <c r="I470" s="2"/>
      <c r="J470" s="2"/>
      <c r="K470" s="38"/>
      <c r="L470" s="2"/>
      <c r="M470" s="4"/>
      <c r="N470" s="4" t="str">
        <f>IFERROR(VLOOKUP(F470,'Validation (Micron)'!A:I,9,0),"")</f>
        <v/>
      </c>
      <c r="O470" s="4" t="str">
        <f>IFERROR(VLOOKUP(F470,'Item master'!A:C,3,0),"")</f>
        <v/>
      </c>
      <c r="P470" s="4" t="str">
        <f>IFERROR(VLOOKUP(F470,'Item master'!A:E,5,0),"")</f>
        <v/>
      </c>
      <c r="Q470" s="15" t="str">
        <f t="shared" si="10"/>
        <v/>
      </c>
      <c r="R470" s="15" t="e">
        <f>VLOOKUP(Q470,'Validation (Micron)'!#REF!,1,0)</f>
        <v>#REF!</v>
      </c>
      <c r="S470" s="4" t="str">
        <f>IFERROR(VLOOKUP(F470,'Validation (Micron)'!A:K,11,0),"")</f>
        <v/>
      </c>
      <c r="T470" s="4" t="str">
        <f>IFERROR(VLOOKUP(F470,'Validation (Micron)'!A:J,10,0),"")</f>
        <v/>
      </c>
    </row>
    <row r="471" spans="1:20" x14ac:dyDescent="0.3">
      <c r="A471" s="4">
        <v>469</v>
      </c>
      <c r="B471" s="4"/>
      <c r="C471" s="4"/>
      <c r="D471" s="4"/>
      <c r="E471" s="2"/>
      <c r="F471" s="35"/>
      <c r="G471" s="35"/>
      <c r="H471" s="35"/>
      <c r="I471" s="2"/>
      <c r="J471" s="2"/>
      <c r="K471" s="38"/>
      <c r="L471" s="2"/>
      <c r="M471" s="4"/>
      <c r="N471" s="4" t="str">
        <f>IFERROR(VLOOKUP(F471,'Validation (Micron)'!A:I,9,0),"")</f>
        <v/>
      </c>
      <c r="O471" s="4" t="str">
        <f>IFERROR(VLOOKUP(F471,'Item master'!A:C,3,0),"")</f>
        <v/>
      </c>
      <c r="P471" s="4" t="str">
        <f>IFERROR(VLOOKUP(F471,'Item master'!A:E,5,0),"")</f>
        <v/>
      </c>
      <c r="Q471" s="15" t="str">
        <f t="shared" si="10"/>
        <v/>
      </c>
      <c r="R471" s="15" t="e">
        <f>VLOOKUP(Q471,'Validation (Micron)'!#REF!,1,0)</f>
        <v>#REF!</v>
      </c>
      <c r="S471" s="4" t="str">
        <f>IFERROR(VLOOKUP(F471,'Validation (Micron)'!A:K,11,0),"")</f>
        <v/>
      </c>
      <c r="T471" s="4" t="str">
        <f>IFERROR(VLOOKUP(F471,'Validation (Micron)'!A:J,10,0),"")</f>
        <v/>
      </c>
    </row>
    <row r="472" spans="1:20" x14ac:dyDescent="0.3">
      <c r="A472" s="4">
        <v>470</v>
      </c>
      <c r="B472" s="4"/>
      <c r="C472" s="4"/>
      <c r="D472" s="4"/>
      <c r="E472" s="2"/>
      <c r="F472" s="35"/>
      <c r="G472" s="35"/>
      <c r="H472" s="35"/>
      <c r="I472" s="2"/>
      <c r="J472" s="2"/>
      <c r="K472" s="38"/>
      <c r="L472" s="2"/>
      <c r="M472" s="4"/>
      <c r="N472" s="4" t="str">
        <f>IFERROR(VLOOKUP(F472,'Validation (Micron)'!A:I,9,0),"")</f>
        <v/>
      </c>
      <c r="O472" s="4" t="str">
        <f>IFERROR(VLOOKUP(F472,'Item master'!A:C,3,0),"")</f>
        <v/>
      </c>
      <c r="P472" s="4" t="str">
        <f>IFERROR(VLOOKUP(F472,'Item master'!A:E,5,0),"")</f>
        <v/>
      </c>
      <c r="Q472" s="15" t="str">
        <f t="shared" si="10"/>
        <v/>
      </c>
      <c r="R472" s="15" t="e">
        <f>VLOOKUP(Q472,'Validation (Micron)'!#REF!,1,0)</f>
        <v>#REF!</v>
      </c>
      <c r="S472" s="4" t="str">
        <f>IFERROR(VLOOKUP(F472,'Validation (Micron)'!A:K,11,0),"")</f>
        <v/>
      </c>
      <c r="T472" s="4" t="str">
        <f>IFERROR(VLOOKUP(F472,'Validation (Micron)'!A:J,10,0),"")</f>
        <v/>
      </c>
    </row>
    <row r="473" spans="1:20" x14ac:dyDescent="0.3">
      <c r="A473" s="32">
        <v>471</v>
      </c>
      <c r="B473" s="4"/>
      <c r="C473" s="4"/>
      <c r="D473" s="4"/>
      <c r="E473" s="2"/>
      <c r="F473" s="35"/>
      <c r="G473" s="35"/>
      <c r="H473" s="35"/>
      <c r="I473" s="2"/>
      <c r="J473" s="2"/>
      <c r="K473" s="38"/>
      <c r="L473" s="2"/>
      <c r="M473" s="4"/>
      <c r="N473" s="4" t="str">
        <f>IFERROR(VLOOKUP(F473,'Validation (Micron)'!A:I,9,0),"")</f>
        <v/>
      </c>
      <c r="O473" s="4" t="str">
        <f>IFERROR(VLOOKUP(F473,'Item master'!A:C,3,0),"")</f>
        <v/>
      </c>
      <c r="P473" s="4" t="str">
        <f>IFERROR(VLOOKUP(F473,'Item master'!A:E,5,0),"")</f>
        <v/>
      </c>
      <c r="Q473" s="15" t="str">
        <f t="shared" si="10"/>
        <v/>
      </c>
      <c r="R473" s="15" t="e">
        <f>VLOOKUP(Q473,'Validation (Micron)'!#REF!,1,0)</f>
        <v>#REF!</v>
      </c>
      <c r="S473" s="4" t="str">
        <f>IFERROR(VLOOKUP(F473,'Validation (Micron)'!A:K,11,0),"")</f>
        <v/>
      </c>
      <c r="T473" s="4" t="str">
        <f>IFERROR(VLOOKUP(F473,'Validation (Micron)'!A:J,10,0),"")</f>
        <v/>
      </c>
    </row>
    <row r="474" spans="1:20" x14ac:dyDescent="0.3">
      <c r="A474" s="4">
        <v>472</v>
      </c>
      <c r="B474" s="4"/>
      <c r="C474" s="4"/>
      <c r="D474" s="4"/>
      <c r="E474" s="2"/>
      <c r="F474" s="35"/>
      <c r="G474" s="35"/>
      <c r="H474" s="35"/>
      <c r="I474" s="2"/>
      <c r="J474" s="2"/>
      <c r="K474" s="38"/>
      <c r="L474" s="2"/>
      <c r="M474" s="4"/>
      <c r="N474" s="4" t="str">
        <f>IFERROR(VLOOKUP(F474,'Validation (Micron)'!A:I,9,0),"")</f>
        <v/>
      </c>
      <c r="O474" s="4" t="str">
        <f>IFERROR(VLOOKUP(F474,'Item master'!A:C,3,0),"")</f>
        <v/>
      </c>
      <c r="P474" s="4" t="str">
        <f>IFERROR(VLOOKUP(F474,'Item master'!A:E,5,0),"")</f>
        <v/>
      </c>
      <c r="Q474" s="15" t="str">
        <f t="shared" si="10"/>
        <v/>
      </c>
      <c r="R474" s="15" t="e">
        <f>VLOOKUP(Q474,'Validation (Micron)'!#REF!,1,0)</f>
        <v>#REF!</v>
      </c>
      <c r="S474" s="4" t="str">
        <f>IFERROR(VLOOKUP(F474,'Validation (Micron)'!A:K,11,0),"")</f>
        <v/>
      </c>
      <c r="T474" s="4" t="str">
        <f>IFERROR(VLOOKUP(F474,'Validation (Micron)'!A:J,10,0),"")</f>
        <v/>
      </c>
    </row>
    <row r="475" spans="1:20" x14ac:dyDescent="0.3">
      <c r="A475" s="4">
        <v>473</v>
      </c>
      <c r="B475" s="4"/>
      <c r="C475" s="4"/>
      <c r="D475" s="4"/>
      <c r="E475" s="2"/>
      <c r="F475" s="35"/>
      <c r="G475" s="35"/>
      <c r="H475" s="35"/>
      <c r="I475" s="2"/>
      <c r="J475" s="2"/>
      <c r="K475" s="38"/>
      <c r="L475" s="2"/>
      <c r="M475" s="4"/>
      <c r="N475" s="4" t="str">
        <f>IFERROR(VLOOKUP(F475,'Validation (Micron)'!A:I,9,0),"")</f>
        <v/>
      </c>
      <c r="O475" s="4" t="str">
        <f>IFERROR(VLOOKUP(F475,'Item master'!A:C,3,0),"")</f>
        <v/>
      </c>
      <c r="P475" s="4" t="str">
        <f>IFERROR(VLOOKUP(F475,'Item master'!A:E,5,0),"")</f>
        <v/>
      </c>
      <c r="Q475" s="15" t="str">
        <f t="shared" si="10"/>
        <v/>
      </c>
      <c r="R475" s="15" t="e">
        <f>VLOOKUP(Q475,'Validation (Micron)'!#REF!,1,0)</f>
        <v>#REF!</v>
      </c>
      <c r="S475" s="4" t="str">
        <f>IFERROR(VLOOKUP(F475,'Validation (Micron)'!A:K,11,0),"")</f>
        <v/>
      </c>
      <c r="T475" s="4" t="str">
        <f>IFERROR(VLOOKUP(F475,'Validation (Micron)'!A:J,10,0),"")</f>
        <v/>
      </c>
    </row>
    <row r="476" spans="1:20" x14ac:dyDescent="0.3">
      <c r="A476" s="4">
        <v>474</v>
      </c>
      <c r="B476" s="4"/>
      <c r="C476" s="4"/>
      <c r="D476" s="4"/>
      <c r="E476" s="2"/>
      <c r="F476" s="35"/>
      <c r="G476" s="35"/>
      <c r="H476" s="35"/>
      <c r="I476" s="2"/>
      <c r="J476" s="2"/>
      <c r="K476" s="38"/>
      <c r="L476" s="2"/>
      <c r="M476" s="4"/>
      <c r="N476" s="4" t="str">
        <f>IFERROR(VLOOKUP(F476,'Validation (Micron)'!A:I,9,0),"")</f>
        <v/>
      </c>
      <c r="O476" s="4" t="str">
        <f>IFERROR(VLOOKUP(F476,'Item master'!A:C,3,0),"")</f>
        <v/>
      </c>
      <c r="P476" s="4" t="str">
        <f>IFERROR(VLOOKUP(F476,'Item master'!A:E,5,0),"")</f>
        <v/>
      </c>
      <c r="Q476" s="15" t="str">
        <f t="shared" si="10"/>
        <v/>
      </c>
      <c r="R476" s="15" t="e">
        <f>VLOOKUP(Q476,'Validation (Micron)'!#REF!,1,0)</f>
        <v>#REF!</v>
      </c>
      <c r="S476" s="4" t="str">
        <f>IFERROR(VLOOKUP(F476,'Validation (Micron)'!A:K,11,0),"")</f>
        <v/>
      </c>
      <c r="T476" s="4" t="str">
        <f>IFERROR(VLOOKUP(F476,'Validation (Micron)'!A:J,10,0),"")</f>
        <v/>
      </c>
    </row>
    <row r="477" spans="1:20" x14ac:dyDescent="0.3">
      <c r="A477" s="4">
        <v>475</v>
      </c>
      <c r="B477" s="4"/>
      <c r="C477" s="4"/>
      <c r="D477" s="4"/>
      <c r="E477" s="2"/>
      <c r="F477" s="35"/>
      <c r="G477" s="35"/>
      <c r="H477" s="35"/>
      <c r="I477" s="2"/>
      <c r="J477" s="2"/>
      <c r="K477" s="38"/>
      <c r="L477" s="2"/>
      <c r="M477" s="4"/>
      <c r="N477" s="4" t="str">
        <f>IFERROR(VLOOKUP(F477,'Validation (Micron)'!A:I,9,0),"")</f>
        <v/>
      </c>
      <c r="O477" s="4" t="str">
        <f>IFERROR(VLOOKUP(F477,'Item master'!A:C,3,0),"")</f>
        <v/>
      </c>
      <c r="P477" s="4" t="str">
        <f>IFERROR(VLOOKUP(F477,'Item master'!A:E,5,0),"")</f>
        <v/>
      </c>
      <c r="Q477" s="15" t="str">
        <f t="shared" si="10"/>
        <v/>
      </c>
      <c r="R477" s="15" t="e">
        <f>VLOOKUP(Q477,'Validation (Micron)'!#REF!,1,0)</f>
        <v>#REF!</v>
      </c>
      <c r="S477" s="4" t="str">
        <f>IFERROR(VLOOKUP(F477,'Validation (Micron)'!A:K,11,0),"")</f>
        <v/>
      </c>
      <c r="T477" s="4" t="str">
        <f>IFERROR(VLOOKUP(F477,'Validation (Micron)'!A:J,10,0),"")</f>
        <v/>
      </c>
    </row>
    <row r="478" spans="1:20" x14ac:dyDescent="0.3">
      <c r="A478" s="4">
        <v>476</v>
      </c>
      <c r="B478" s="4"/>
      <c r="C478" s="4"/>
      <c r="D478" s="4"/>
      <c r="E478" s="2"/>
      <c r="F478" s="35"/>
      <c r="G478" s="35"/>
      <c r="H478" s="35"/>
      <c r="I478" s="2"/>
      <c r="J478" s="2"/>
      <c r="K478" s="38"/>
      <c r="L478" s="2"/>
      <c r="M478" s="4"/>
      <c r="N478" s="4" t="str">
        <f>IFERROR(VLOOKUP(F478,'Validation (Micron)'!A:I,9,0),"")</f>
        <v/>
      </c>
      <c r="O478" s="4" t="str">
        <f>IFERROR(VLOOKUP(F478,'Item master'!A:C,3,0),"")</f>
        <v/>
      </c>
      <c r="P478" s="4" t="str">
        <f>IFERROR(VLOOKUP(F478,'Item master'!A:E,5,0),"")</f>
        <v/>
      </c>
      <c r="Q478" s="15" t="str">
        <f t="shared" si="10"/>
        <v/>
      </c>
      <c r="R478" s="15" t="e">
        <f>VLOOKUP(Q478,'Validation (Micron)'!#REF!,1,0)</f>
        <v>#REF!</v>
      </c>
      <c r="S478" s="4" t="str">
        <f>IFERROR(VLOOKUP(F478,'Validation (Micron)'!A:K,11,0),"")</f>
        <v/>
      </c>
      <c r="T478" s="4" t="str">
        <f>IFERROR(VLOOKUP(F478,'Validation (Micron)'!A:J,10,0),"")</f>
        <v/>
      </c>
    </row>
    <row r="479" spans="1:20" x14ac:dyDescent="0.3">
      <c r="A479" s="4">
        <v>477</v>
      </c>
      <c r="B479" s="4"/>
      <c r="C479" s="4"/>
      <c r="D479" s="4"/>
      <c r="E479" s="2"/>
      <c r="F479" s="35"/>
      <c r="G479" s="35"/>
      <c r="H479" s="35"/>
      <c r="I479" s="2"/>
      <c r="J479" s="2"/>
      <c r="K479" s="38"/>
      <c r="L479" s="2"/>
      <c r="M479" s="4"/>
      <c r="N479" s="4" t="str">
        <f>IFERROR(VLOOKUP(F479,'Validation (Micron)'!A:I,9,0),"")</f>
        <v/>
      </c>
      <c r="O479" s="4" t="str">
        <f>IFERROR(VLOOKUP(F479,'Item master'!A:C,3,0),"")</f>
        <v/>
      </c>
      <c r="P479" s="4" t="str">
        <f>IFERROR(VLOOKUP(F479,'Item master'!A:E,5,0),"")</f>
        <v/>
      </c>
      <c r="Q479" s="15" t="str">
        <f t="shared" si="10"/>
        <v/>
      </c>
      <c r="R479" s="15" t="e">
        <f>VLOOKUP(Q479,'Validation (Micron)'!#REF!,1,0)</f>
        <v>#REF!</v>
      </c>
      <c r="S479" s="4" t="str">
        <f>IFERROR(VLOOKUP(F479,'Validation (Micron)'!A:K,11,0),"")</f>
        <v/>
      </c>
      <c r="T479" s="4" t="str">
        <f>IFERROR(VLOOKUP(F479,'Validation (Micron)'!A:J,10,0),"")</f>
        <v/>
      </c>
    </row>
    <row r="480" spans="1:20" x14ac:dyDescent="0.3">
      <c r="A480" s="4">
        <v>478</v>
      </c>
      <c r="B480" s="4"/>
      <c r="C480" s="4"/>
      <c r="D480" s="4"/>
      <c r="E480" s="2"/>
      <c r="F480" s="35"/>
      <c r="G480" s="35"/>
      <c r="H480" s="35"/>
      <c r="I480" s="2"/>
      <c r="J480" s="2"/>
      <c r="K480" s="38"/>
      <c r="L480" s="2"/>
      <c r="M480" s="4"/>
      <c r="N480" s="4" t="str">
        <f>IFERROR(VLOOKUP(F480,'Validation (Micron)'!A:I,9,0),"")</f>
        <v/>
      </c>
      <c r="O480" s="4" t="str">
        <f>IFERROR(VLOOKUP(F480,'Item master'!A:C,3,0),"")</f>
        <v/>
      </c>
      <c r="P480" s="4" t="str">
        <f>IFERROR(VLOOKUP(F480,'Item master'!A:E,5,0),"")</f>
        <v/>
      </c>
      <c r="Q480" s="15" t="str">
        <f t="shared" si="10"/>
        <v/>
      </c>
      <c r="R480" s="15" t="e">
        <f>VLOOKUP(Q480,'Validation (Micron)'!#REF!,1,0)</f>
        <v>#REF!</v>
      </c>
      <c r="S480" s="4" t="str">
        <f>IFERROR(VLOOKUP(F480,'Validation (Micron)'!A:K,11,0),"")</f>
        <v/>
      </c>
      <c r="T480" s="4" t="str">
        <f>IFERROR(VLOOKUP(F480,'Validation (Micron)'!A:J,10,0),"")</f>
        <v/>
      </c>
    </row>
    <row r="481" spans="1:20" x14ac:dyDescent="0.3">
      <c r="A481" s="4">
        <v>479</v>
      </c>
      <c r="B481" s="4"/>
      <c r="C481" s="4"/>
      <c r="D481" s="4"/>
      <c r="E481" s="2"/>
      <c r="F481" s="35"/>
      <c r="G481" s="35"/>
      <c r="H481" s="35"/>
      <c r="I481" s="2"/>
      <c r="J481" s="2"/>
      <c r="K481" s="38"/>
      <c r="L481" s="2"/>
      <c r="M481" s="4"/>
      <c r="N481" s="4" t="str">
        <f>IFERROR(VLOOKUP(F481,'Validation (Micron)'!A:I,9,0),"")</f>
        <v/>
      </c>
      <c r="O481" s="4" t="str">
        <f>IFERROR(VLOOKUP(F481,'Item master'!A:C,3,0),"")</f>
        <v/>
      </c>
      <c r="P481" s="4" t="str">
        <f>IFERROR(VLOOKUP(F481,'Item master'!A:E,5,0),"")</f>
        <v/>
      </c>
      <c r="Q481" s="15" t="str">
        <f t="shared" si="10"/>
        <v/>
      </c>
      <c r="R481" s="15" t="e">
        <f>VLOOKUP(Q481,'Validation (Micron)'!#REF!,1,0)</f>
        <v>#REF!</v>
      </c>
      <c r="S481" s="4" t="str">
        <f>IFERROR(VLOOKUP(F481,'Validation (Micron)'!A:K,11,0),"")</f>
        <v/>
      </c>
      <c r="T481" s="4" t="str">
        <f>IFERROR(VLOOKUP(F481,'Validation (Micron)'!A:J,10,0),"")</f>
        <v/>
      </c>
    </row>
    <row r="482" spans="1:20" x14ac:dyDescent="0.3">
      <c r="A482" s="4">
        <v>480</v>
      </c>
      <c r="B482" s="4"/>
      <c r="C482" s="4"/>
      <c r="D482" s="4"/>
      <c r="E482" s="2"/>
      <c r="F482" s="35"/>
      <c r="G482" s="35"/>
      <c r="H482" s="35"/>
      <c r="I482" s="2"/>
      <c r="J482" s="2"/>
      <c r="K482" s="38"/>
      <c r="L482" s="2"/>
      <c r="M482" s="4"/>
      <c r="N482" s="4" t="str">
        <f>IFERROR(VLOOKUP(F482,'Validation (Micron)'!A:I,9,0),"")</f>
        <v/>
      </c>
      <c r="O482" s="4" t="str">
        <f>IFERROR(VLOOKUP(F482,'Item master'!A:C,3,0),"")</f>
        <v/>
      </c>
      <c r="P482" s="4" t="str">
        <f>IFERROR(VLOOKUP(F482,'Item master'!A:E,5,0),"")</f>
        <v/>
      </c>
      <c r="Q482" s="15" t="str">
        <f t="shared" si="10"/>
        <v/>
      </c>
      <c r="R482" s="15" t="e">
        <f>VLOOKUP(Q482,'Validation (Micron)'!#REF!,1,0)</f>
        <v>#REF!</v>
      </c>
      <c r="S482" s="4" t="str">
        <f>IFERROR(VLOOKUP(F482,'Validation (Micron)'!A:K,11,0),"")</f>
        <v/>
      </c>
      <c r="T482" s="4" t="str">
        <f>IFERROR(VLOOKUP(F482,'Validation (Micron)'!A:J,10,0),"")</f>
        <v/>
      </c>
    </row>
    <row r="483" spans="1:20" x14ac:dyDescent="0.3">
      <c r="A483" s="32">
        <v>481</v>
      </c>
      <c r="B483" s="4"/>
      <c r="C483" s="4"/>
      <c r="D483" s="4"/>
      <c r="E483" s="2"/>
      <c r="F483" s="35"/>
      <c r="G483" s="35"/>
      <c r="H483" s="35"/>
      <c r="I483" s="2"/>
      <c r="J483" s="2"/>
      <c r="K483" s="38"/>
      <c r="L483" s="2"/>
      <c r="M483" s="4"/>
      <c r="N483" s="4" t="str">
        <f>IFERROR(VLOOKUP(F483,'Validation (Micron)'!A:I,9,0),"")</f>
        <v/>
      </c>
      <c r="O483" s="4" t="str">
        <f>IFERROR(VLOOKUP(F483,'Item master'!A:C,3,0),"")</f>
        <v/>
      </c>
      <c r="P483" s="4" t="str">
        <f>IFERROR(VLOOKUP(F483,'Item master'!A:E,5,0),"")</f>
        <v/>
      </c>
      <c r="Q483" s="15" t="str">
        <f t="shared" si="10"/>
        <v/>
      </c>
      <c r="R483" s="15" t="e">
        <f>VLOOKUP(Q483,'Validation (Micron)'!#REF!,1,0)</f>
        <v>#REF!</v>
      </c>
      <c r="S483" s="4" t="str">
        <f>IFERROR(VLOOKUP(F483,'Validation (Micron)'!A:K,11,0),"")</f>
        <v/>
      </c>
      <c r="T483" s="4" t="str">
        <f>IFERROR(VLOOKUP(F483,'Validation (Micron)'!A:J,10,0),"")</f>
        <v/>
      </c>
    </row>
    <row r="484" spans="1:20" x14ac:dyDescent="0.3">
      <c r="A484" s="4">
        <v>482</v>
      </c>
      <c r="B484" s="4"/>
      <c r="C484" s="4"/>
      <c r="D484" s="4"/>
      <c r="E484" s="2"/>
      <c r="F484" s="35"/>
      <c r="G484" s="35"/>
      <c r="H484" s="35"/>
      <c r="I484" s="2"/>
      <c r="J484" s="2"/>
      <c r="K484" s="38"/>
      <c r="L484" s="2"/>
      <c r="M484" s="4"/>
      <c r="N484" s="4" t="str">
        <f>IFERROR(VLOOKUP(F484,'Validation (Micron)'!A:I,9,0),"")</f>
        <v/>
      </c>
      <c r="O484" s="4" t="str">
        <f>IFERROR(VLOOKUP(F484,'Item master'!A:C,3,0),"")</f>
        <v/>
      </c>
      <c r="P484" s="4" t="str">
        <f>IFERROR(VLOOKUP(F484,'Item master'!A:E,5,0),"")</f>
        <v/>
      </c>
      <c r="Q484" s="15" t="str">
        <f t="shared" si="10"/>
        <v/>
      </c>
      <c r="R484" s="15" t="e">
        <f>VLOOKUP(Q484,'Validation (Micron)'!#REF!,1,0)</f>
        <v>#REF!</v>
      </c>
      <c r="S484" s="4" t="str">
        <f>IFERROR(VLOOKUP(F484,'Validation (Micron)'!A:K,11,0),"")</f>
        <v/>
      </c>
      <c r="T484" s="4" t="str">
        <f>IFERROR(VLOOKUP(F484,'Validation (Micron)'!A:J,10,0),"")</f>
        <v/>
      </c>
    </row>
    <row r="485" spans="1:20" x14ac:dyDescent="0.3">
      <c r="A485" s="4">
        <v>483</v>
      </c>
      <c r="B485" s="4"/>
      <c r="C485" s="4"/>
      <c r="D485" s="4"/>
      <c r="E485" s="2"/>
      <c r="F485" s="35"/>
      <c r="G485" s="35"/>
      <c r="H485" s="35"/>
      <c r="I485" s="2"/>
      <c r="J485" s="2"/>
      <c r="K485" s="38"/>
      <c r="L485" s="2"/>
      <c r="M485" s="4"/>
      <c r="N485" s="4" t="str">
        <f>IFERROR(VLOOKUP(F485,'Validation (Micron)'!A:I,9,0),"")</f>
        <v/>
      </c>
      <c r="O485" s="4" t="str">
        <f>IFERROR(VLOOKUP(F485,'Item master'!A:C,3,0),"")</f>
        <v/>
      </c>
      <c r="P485" s="4" t="str">
        <f>IFERROR(VLOOKUP(F485,'Item master'!A:E,5,0),"")</f>
        <v/>
      </c>
      <c r="Q485" s="15" t="str">
        <f t="shared" si="10"/>
        <v/>
      </c>
      <c r="R485" s="15" t="e">
        <f>VLOOKUP(Q485,'Validation (Micron)'!#REF!,1,0)</f>
        <v>#REF!</v>
      </c>
      <c r="S485" s="4" t="str">
        <f>IFERROR(VLOOKUP(F485,'Validation (Micron)'!A:K,11,0),"")</f>
        <v/>
      </c>
      <c r="T485" s="4" t="str">
        <f>IFERROR(VLOOKUP(F485,'Validation (Micron)'!A:J,10,0),"")</f>
        <v/>
      </c>
    </row>
    <row r="486" spans="1:20" x14ac:dyDescent="0.3">
      <c r="A486" s="4">
        <v>484</v>
      </c>
      <c r="B486" s="4"/>
      <c r="C486" s="4"/>
      <c r="D486" s="4"/>
      <c r="E486" s="2"/>
      <c r="F486" s="35"/>
      <c r="G486" s="35"/>
      <c r="H486" s="35"/>
      <c r="I486" s="2"/>
      <c r="J486" s="2"/>
      <c r="K486" s="38"/>
      <c r="L486" s="2"/>
      <c r="M486" s="4"/>
      <c r="N486" s="4" t="str">
        <f>IFERROR(VLOOKUP(F486,'Validation (Micron)'!A:I,9,0),"")</f>
        <v/>
      </c>
      <c r="O486" s="4" t="str">
        <f>IFERROR(VLOOKUP(F486,'Item master'!A:C,3,0),"")</f>
        <v/>
      </c>
      <c r="P486" s="4" t="str">
        <f>IFERROR(VLOOKUP(F486,'Item master'!A:E,5,0),"")</f>
        <v/>
      </c>
      <c r="Q486" s="15" t="str">
        <f t="shared" si="10"/>
        <v/>
      </c>
      <c r="R486" s="15" t="e">
        <f>VLOOKUP(Q486,'Validation (Micron)'!#REF!,1,0)</f>
        <v>#REF!</v>
      </c>
      <c r="S486" s="4" t="str">
        <f>IFERROR(VLOOKUP(F486,'Validation (Micron)'!A:K,11,0),"")</f>
        <v/>
      </c>
      <c r="T486" s="4" t="str">
        <f>IFERROR(VLOOKUP(F486,'Validation (Micron)'!A:J,10,0),"")</f>
        <v/>
      </c>
    </row>
    <row r="487" spans="1:20" x14ac:dyDescent="0.3">
      <c r="A487" s="4">
        <v>485</v>
      </c>
      <c r="B487" s="4"/>
      <c r="C487" s="4"/>
      <c r="D487" s="4"/>
      <c r="E487" s="2"/>
      <c r="F487" s="35"/>
      <c r="G487" s="35"/>
      <c r="H487" s="35"/>
      <c r="I487" s="2"/>
      <c r="J487" s="2"/>
      <c r="K487" s="38"/>
      <c r="L487" s="2"/>
      <c r="M487" s="4"/>
      <c r="N487" s="4" t="str">
        <f>IFERROR(VLOOKUP(F487,'Validation (Micron)'!A:I,9,0),"")</f>
        <v/>
      </c>
      <c r="O487" s="4" t="str">
        <f>IFERROR(VLOOKUP(F487,'Item master'!A:C,3,0),"")</f>
        <v/>
      </c>
      <c r="P487" s="4" t="str">
        <f>IFERROR(VLOOKUP(F487,'Item master'!A:E,5,0),"")</f>
        <v/>
      </c>
      <c r="Q487" s="15" t="str">
        <f t="shared" si="10"/>
        <v/>
      </c>
      <c r="R487" s="15" t="e">
        <f>VLOOKUP(Q487,'Validation (Micron)'!#REF!,1,0)</f>
        <v>#REF!</v>
      </c>
      <c r="S487" s="4" t="str">
        <f>IFERROR(VLOOKUP(F487,'Validation (Micron)'!A:K,11,0),"")</f>
        <v/>
      </c>
      <c r="T487" s="4" t="str">
        <f>IFERROR(VLOOKUP(F487,'Validation (Micron)'!A:J,10,0),"")</f>
        <v/>
      </c>
    </row>
    <row r="488" spans="1:20" x14ac:dyDescent="0.3">
      <c r="A488" s="4">
        <v>486</v>
      </c>
      <c r="B488" s="4"/>
      <c r="C488" s="4"/>
      <c r="D488" s="4"/>
      <c r="E488" s="2"/>
      <c r="F488" s="35"/>
      <c r="G488" s="35"/>
      <c r="H488" s="35"/>
      <c r="I488" s="2"/>
      <c r="J488" s="2"/>
      <c r="K488" s="38"/>
      <c r="L488" s="2"/>
      <c r="M488" s="4"/>
      <c r="N488" s="4" t="str">
        <f>IFERROR(VLOOKUP(F488,'Validation (Micron)'!A:I,9,0),"")</f>
        <v/>
      </c>
      <c r="O488" s="4" t="str">
        <f>IFERROR(VLOOKUP(F488,'Item master'!A:C,3,0),"")</f>
        <v/>
      </c>
      <c r="P488" s="4" t="str">
        <f>IFERROR(VLOOKUP(F488,'Item master'!A:E,5,0),"")</f>
        <v/>
      </c>
      <c r="Q488" s="15" t="str">
        <f t="shared" si="10"/>
        <v/>
      </c>
      <c r="R488" s="15" t="e">
        <f>VLOOKUP(Q488,'Validation (Micron)'!#REF!,1,0)</f>
        <v>#REF!</v>
      </c>
      <c r="S488" s="4" t="str">
        <f>IFERROR(VLOOKUP(F488,'Validation (Micron)'!A:K,11,0),"")</f>
        <v/>
      </c>
      <c r="T488" s="4" t="str">
        <f>IFERROR(VLOOKUP(F488,'Validation (Micron)'!A:J,10,0),"")</f>
        <v/>
      </c>
    </row>
    <row r="489" spans="1:20" x14ac:dyDescent="0.3">
      <c r="A489" s="4">
        <v>487</v>
      </c>
      <c r="B489" s="4"/>
      <c r="C489" s="4"/>
      <c r="D489" s="4"/>
      <c r="E489" s="2"/>
      <c r="F489" s="35"/>
      <c r="G489" s="35"/>
      <c r="H489" s="35"/>
      <c r="I489" s="2"/>
      <c r="J489" s="2"/>
      <c r="K489" s="38"/>
      <c r="L489" s="2"/>
      <c r="M489" s="4"/>
      <c r="N489" s="4" t="str">
        <f>IFERROR(VLOOKUP(F489,'Validation (Micron)'!A:I,9,0),"")</f>
        <v/>
      </c>
      <c r="O489" s="4" t="str">
        <f>IFERROR(VLOOKUP(F489,'Item master'!A:C,3,0),"")</f>
        <v/>
      </c>
      <c r="P489" s="4" t="str">
        <f>IFERROR(VLOOKUP(F489,'Item master'!A:E,5,0),"")</f>
        <v/>
      </c>
      <c r="Q489" s="15" t="str">
        <f t="shared" si="10"/>
        <v/>
      </c>
      <c r="R489" s="15" t="e">
        <f>VLOOKUP(Q489,'Validation (Micron)'!#REF!,1,0)</f>
        <v>#REF!</v>
      </c>
      <c r="S489" s="4" t="str">
        <f>IFERROR(VLOOKUP(F489,'Validation (Micron)'!A:K,11,0),"")</f>
        <v/>
      </c>
      <c r="T489" s="4" t="str">
        <f>IFERROR(VLOOKUP(F489,'Validation (Micron)'!A:J,10,0),"")</f>
        <v/>
      </c>
    </row>
    <row r="490" spans="1:20" x14ac:dyDescent="0.3">
      <c r="A490" s="4">
        <v>488</v>
      </c>
      <c r="B490" s="4"/>
      <c r="C490" s="4"/>
      <c r="D490" s="4"/>
      <c r="E490" s="2"/>
      <c r="F490" s="35"/>
      <c r="G490" s="35"/>
      <c r="H490" s="35"/>
      <c r="I490" s="2"/>
      <c r="J490" s="2"/>
      <c r="K490" s="38"/>
      <c r="L490" s="2"/>
      <c r="M490" s="4"/>
      <c r="N490" s="4" t="str">
        <f>IFERROR(VLOOKUP(F490,'Validation (Micron)'!A:I,9,0),"")</f>
        <v/>
      </c>
      <c r="O490" s="4" t="str">
        <f>IFERROR(VLOOKUP(F490,'Item master'!A:C,3,0),"")</f>
        <v/>
      </c>
      <c r="P490" s="4" t="str">
        <f>IFERROR(VLOOKUP(F490,'Item master'!A:E,5,0),"")</f>
        <v/>
      </c>
      <c r="Q490" s="15" t="str">
        <f t="shared" si="10"/>
        <v/>
      </c>
      <c r="R490" s="15" t="e">
        <f>VLOOKUP(Q490,'Validation (Micron)'!#REF!,1,0)</f>
        <v>#REF!</v>
      </c>
      <c r="S490" s="4" t="str">
        <f>IFERROR(VLOOKUP(F490,'Validation (Micron)'!A:K,11,0),"")</f>
        <v/>
      </c>
      <c r="T490" s="4" t="str">
        <f>IFERROR(VLOOKUP(F490,'Validation (Micron)'!A:J,10,0),"")</f>
        <v/>
      </c>
    </row>
    <row r="491" spans="1:20" x14ac:dyDescent="0.3">
      <c r="A491" s="4">
        <v>489</v>
      </c>
      <c r="B491" s="4"/>
      <c r="C491" s="4"/>
      <c r="D491" s="4"/>
      <c r="E491" s="2"/>
      <c r="F491" s="35"/>
      <c r="G491" s="35"/>
      <c r="H491" s="35"/>
      <c r="I491" s="2"/>
      <c r="J491" s="2"/>
      <c r="K491" s="38"/>
      <c r="L491" s="2"/>
      <c r="M491" s="4"/>
      <c r="N491" s="4" t="str">
        <f>IFERROR(VLOOKUP(F491,'Validation (Micron)'!A:I,9,0),"")</f>
        <v/>
      </c>
      <c r="O491" s="4" t="str">
        <f>IFERROR(VLOOKUP(F491,'Item master'!A:C,3,0),"")</f>
        <v/>
      </c>
      <c r="P491" s="4" t="str">
        <f>IFERROR(VLOOKUP(F491,'Item master'!A:E,5,0),"")</f>
        <v/>
      </c>
      <c r="Q491" s="15" t="str">
        <f t="shared" si="10"/>
        <v/>
      </c>
      <c r="R491" s="15" t="e">
        <f>VLOOKUP(Q491,'Validation (Micron)'!#REF!,1,0)</f>
        <v>#REF!</v>
      </c>
      <c r="S491" s="4" t="str">
        <f>IFERROR(VLOOKUP(F491,'Validation (Micron)'!A:K,11,0),"")</f>
        <v/>
      </c>
      <c r="T491" s="4" t="str">
        <f>IFERROR(VLOOKUP(F491,'Validation (Micron)'!A:J,10,0),"")</f>
        <v/>
      </c>
    </row>
    <row r="492" spans="1:20" x14ac:dyDescent="0.3">
      <c r="A492" s="4">
        <v>490</v>
      </c>
      <c r="B492" s="4"/>
      <c r="C492" s="4"/>
      <c r="D492" s="4"/>
      <c r="E492" s="2"/>
      <c r="F492" s="35"/>
      <c r="G492" s="35"/>
      <c r="H492" s="35"/>
      <c r="I492" s="2"/>
      <c r="J492" s="2"/>
      <c r="K492" s="38"/>
      <c r="L492" s="2"/>
      <c r="M492" s="4"/>
      <c r="N492" s="4" t="str">
        <f>IFERROR(VLOOKUP(F492,'Validation (Micron)'!A:I,9,0),"")</f>
        <v/>
      </c>
      <c r="O492" s="4" t="str">
        <f>IFERROR(VLOOKUP(F492,'Item master'!A:C,3,0),"")</f>
        <v/>
      </c>
      <c r="P492" s="4" t="str">
        <f>IFERROR(VLOOKUP(F492,'Item master'!A:E,5,0),"")</f>
        <v/>
      </c>
      <c r="Q492" s="15" t="str">
        <f t="shared" si="10"/>
        <v/>
      </c>
      <c r="R492" s="15" t="e">
        <f>VLOOKUP(Q492,'Validation (Micron)'!#REF!,1,0)</f>
        <v>#REF!</v>
      </c>
      <c r="S492" s="4" t="str">
        <f>IFERROR(VLOOKUP(F492,'Validation (Micron)'!A:K,11,0),"")</f>
        <v/>
      </c>
      <c r="T492" s="4" t="str">
        <f>IFERROR(VLOOKUP(F492,'Validation (Micron)'!A:J,10,0),"")</f>
        <v/>
      </c>
    </row>
    <row r="493" spans="1:20" x14ac:dyDescent="0.3">
      <c r="A493" s="32">
        <v>491</v>
      </c>
      <c r="B493" s="4"/>
      <c r="C493" s="4"/>
      <c r="D493" s="4"/>
      <c r="E493" s="2"/>
      <c r="F493" s="35"/>
      <c r="G493" s="35"/>
      <c r="H493" s="35"/>
      <c r="I493" s="2"/>
      <c r="J493" s="2"/>
      <c r="K493" s="38"/>
      <c r="L493" s="2"/>
      <c r="M493" s="4"/>
      <c r="N493" s="4" t="str">
        <f>IFERROR(VLOOKUP(F493,'Validation (Micron)'!A:I,9,0),"")</f>
        <v/>
      </c>
      <c r="O493" s="4" t="str">
        <f>IFERROR(VLOOKUP(F493,'Item master'!A:C,3,0),"")</f>
        <v/>
      </c>
      <c r="P493" s="4" t="str">
        <f>IFERROR(VLOOKUP(F493,'Item master'!A:E,5,0),"")</f>
        <v/>
      </c>
      <c r="Q493" s="15" t="str">
        <f t="shared" si="10"/>
        <v/>
      </c>
      <c r="R493" s="15" t="e">
        <f>VLOOKUP(Q493,'Validation (Micron)'!#REF!,1,0)</f>
        <v>#REF!</v>
      </c>
      <c r="S493" s="4" t="str">
        <f>IFERROR(VLOOKUP(F493,'Validation (Micron)'!A:K,11,0),"")</f>
        <v/>
      </c>
      <c r="T493" s="4" t="str">
        <f>IFERROR(VLOOKUP(F493,'Validation (Micron)'!A:J,10,0),"")</f>
        <v/>
      </c>
    </row>
    <row r="494" spans="1:20" x14ac:dyDescent="0.3">
      <c r="A494" s="4">
        <v>492</v>
      </c>
      <c r="B494" s="4"/>
      <c r="C494" s="4"/>
      <c r="D494" s="4"/>
      <c r="E494" s="2"/>
      <c r="F494" s="35"/>
      <c r="G494" s="35"/>
      <c r="H494" s="35"/>
      <c r="I494" s="2"/>
      <c r="J494" s="2"/>
      <c r="K494" s="38"/>
      <c r="L494" s="2"/>
      <c r="M494" s="4"/>
      <c r="N494" s="4" t="str">
        <f>IFERROR(VLOOKUP(F494,'Validation (Micron)'!A:I,9,0),"")</f>
        <v/>
      </c>
      <c r="O494" s="4" t="str">
        <f>IFERROR(VLOOKUP(F494,'Item master'!A:C,3,0),"")</f>
        <v/>
      </c>
      <c r="P494" s="4" t="str">
        <f>IFERROR(VLOOKUP(F494,'Item master'!A:E,5,0),"")</f>
        <v/>
      </c>
      <c r="Q494" s="15" t="str">
        <f t="shared" si="10"/>
        <v/>
      </c>
      <c r="R494" s="15" t="e">
        <f>VLOOKUP(Q494,'Validation (Micron)'!#REF!,1,0)</f>
        <v>#REF!</v>
      </c>
      <c r="S494" s="4" t="str">
        <f>IFERROR(VLOOKUP(F494,'Validation (Micron)'!A:K,11,0),"")</f>
        <v/>
      </c>
      <c r="T494" s="4" t="str">
        <f>IFERROR(VLOOKUP(F494,'Validation (Micron)'!A:J,10,0),"")</f>
        <v/>
      </c>
    </row>
    <row r="495" spans="1:20" x14ac:dyDescent="0.3">
      <c r="A495" s="4">
        <v>493</v>
      </c>
      <c r="B495" s="4"/>
      <c r="C495" s="4"/>
      <c r="D495" s="4"/>
      <c r="E495" s="2"/>
      <c r="F495" s="35"/>
      <c r="G495" s="35"/>
      <c r="H495" s="35"/>
      <c r="I495" s="2"/>
      <c r="J495" s="2"/>
      <c r="K495" s="38"/>
      <c r="L495" s="2"/>
      <c r="M495" s="4"/>
      <c r="N495" s="4" t="str">
        <f>IFERROR(VLOOKUP(F495,'Validation (Micron)'!A:I,9,0),"")</f>
        <v/>
      </c>
      <c r="O495" s="4" t="str">
        <f>IFERROR(VLOOKUP(F495,'Item master'!A:C,3,0),"")</f>
        <v/>
      </c>
      <c r="P495" s="4" t="str">
        <f>IFERROR(VLOOKUP(F495,'Item master'!A:E,5,0),"")</f>
        <v/>
      </c>
      <c r="Q495" s="15" t="str">
        <f t="shared" si="10"/>
        <v/>
      </c>
      <c r="R495" s="15" t="e">
        <f>VLOOKUP(Q495,'Validation (Micron)'!#REF!,1,0)</f>
        <v>#REF!</v>
      </c>
      <c r="S495" s="4" t="str">
        <f>IFERROR(VLOOKUP(F495,'Validation (Micron)'!A:K,11,0),"")</f>
        <v/>
      </c>
      <c r="T495" s="4" t="str">
        <f>IFERROR(VLOOKUP(F495,'Validation (Micron)'!A:J,10,0),"")</f>
        <v/>
      </c>
    </row>
    <row r="496" spans="1:20" x14ac:dyDescent="0.3">
      <c r="A496" s="4">
        <v>494</v>
      </c>
      <c r="B496" s="4"/>
      <c r="C496" s="4"/>
      <c r="D496" s="4"/>
      <c r="E496" s="2"/>
      <c r="F496" s="35"/>
      <c r="G496" s="35"/>
      <c r="H496" s="35"/>
      <c r="I496" s="2"/>
      <c r="J496" s="2"/>
      <c r="K496" s="38"/>
      <c r="L496" s="2"/>
      <c r="M496" s="4"/>
      <c r="N496" s="4" t="str">
        <f>IFERROR(VLOOKUP(F496,'Validation (Micron)'!A:I,9,0),"")</f>
        <v/>
      </c>
      <c r="O496" s="4" t="str">
        <f>IFERROR(VLOOKUP(F496,'Item master'!A:C,3,0),"")</f>
        <v/>
      </c>
      <c r="P496" s="4" t="str">
        <f>IFERROR(VLOOKUP(F496,'Item master'!A:E,5,0),"")</f>
        <v/>
      </c>
      <c r="Q496" s="15" t="str">
        <f t="shared" si="10"/>
        <v/>
      </c>
      <c r="R496" s="15" t="e">
        <f>VLOOKUP(Q496,'Validation (Micron)'!#REF!,1,0)</f>
        <v>#REF!</v>
      </c>
      <c r="S496" s="4" t="str">
        <f>IFERROR(VLOOKUP(F496,'Validation (Micron)'!A:K,11,0),"")</f>
        <v/>
      </c>
      <c r="T496" s="4" t="str">
        <f>IFERROR(VLOOKUP(F496,'Validation (Micron)'!A:J,10,0),"")</f>
        <v/>
      </c>
    </row>
    <row r="497" spans="1:20" x14ac:dyDescent="0.3">
      <c r="A497" s="4">
        <v>495</v>
      </c>
      <c r="B497" s="4"/>
      <c r="C497" s="4"/>
      <c r="D497" s="4"/>
      <c r="E497" s="2"/>
      <c r="F497" s="35"/>
      <c r="G497" s="35"/>
      <c r="H497" s="35"/>
      <c r="I497" s="2"/>
      <c r="J497" s="2"/>
      <c r="K497" s="38"/>
      <c r="L497" s="2"/>
      <c r="M497" s="4"/>
      <c r="N497" s="4" t="str">
        <f>IFERROR(VLOOKUP(F497,'Validation (Micron)'!A:I,9,0),"")</f>
        <v/>
      </c>
      <c r="O497" s="4" t="str">
        <f>IFERROR(VLOOKUP(F497,'Item master'!A:C,3,0),"")</f>
        <v/>
      </c>
      <c r="P497" s="4" t="str">
        <f>IFERROR(VLOOKUP(F497,'Item master'!A:E,5,0),"")</f>
        <v/>
      </c>
      <c r="Q497" s="15" t="str">
        <f t="shared" si="10"/>
        <v/>
      </c>
      <c r="R497" s="15" t="e">
        <f>VLOOKUP(Q497,'Validation (Micron)'!#REF!,1,0)</f>
        <v>#REF!</v>
      </c>
      <c r="S497" s="4" t="str">
        <f>IFERROR(VLOOKUP(F497,'Validation (Micron)'!A:K,11,0),"")</f>
        <v/>
      </c>
      <c r="T497" s="4" t="str">
        <f>IFERROR(VLOOKUP(F497,'Validation (Micron)'!A:J,10,0),"")</f>
        <v/>
      </c>
    </row>
    <row r="498" spans="1:20" x14ac:dyDescent="0.3">
      <c r="A498" s="4">
        <v>496</v>
      </c>
      <c r="B498" s="4"/>
      <c r="C498" s="4"/>
      <c r="D498" s="4"/>
      <c r="E498" s="2"/>
      <c r="F498" s="35"/>
      <c r="G498" s="35"/>
      <c r="H498" s="35"/>
      <c r="I498" s="2"/>
      <c r="J498" s="2"/>
      <c r="K498" s="38"/>
      <c r="L498" s="2"/>
      <c r="M498" s="4"/>
      <c r="N498" s="4" t="str">
        <f>IFERROR(VLOOKUP(F498,'Validation (Micron)'!A:I,9,0),"")</f>
        <v/>
      </c>
      <c r="O498" s="4" t="str">
        <f>IFERROR(VLOOKUP(F498,'Item master'!A:C,3,0),"")</f>
        <v/>
      </c>
      <c r="P498" s="4" t="str">
        <f>IFERROR(VLOOKUP(F498,'Item master'!A:E,5,0),"")</f>
        <v/>
      </c>
      <c r="Q498" s="15" t="str">
        <f t="shared" si="10"/>
        <v/>
      </c>
      <c r="R498" s="15" t="e">
        <f>VLOOKUP(Q498,'Validation (Micron)'!#REF!,1,0)</f>
        <v>#REF!</v>
      </c>
      <c r="S498" s="4" t="str">
        <f>IFERROR(VLOOKUP(F498,'Validation (Micron)'!A:K,11,0),"")</f>
        <v/>
      </c>
      <c r="T498" s="4" t="str">
        <f>IFERROR(VLOOKUP(F498,'Validation (Micron)'!A:J,10,0),"")</f>
        <v/>
      </c>
    </row>
    <row r="499" spans="1:20" x14ac:dyDescent="0.3">
      <c r="A499" s="4">
        <v>497</v>
      </c>
      <c r="B499" s="4"/>
      <c r="C499" s="4"/>
      <c r="D499" s="4"/>
      <c r="E499" s="2"/>
      <c r="F499" s="35"/>
      <c r="G499" s="35"/>
      <c r="H499" s="35"/>
      <c r="I499" s="2"/>
      <c r="J499" s="2"/>
      <c r="K499" s="38"/>
      <c r="L499" s="2"/>
      <c r="M499" s="4"/>
      <c r="N499" s="4" t="str">
        <f>IFERROR(VLOOKUP(F499,'Validation (Micron)'!A:I,9,0),"")</f>
        <v/>
      </c>
      <c r="O499" s="4" t="str">
        <f>IFERROR(VLOOKUP(F499,'Item master'!A:C,3,0),"")</f>
        <v/>
      </c>
      <c r="P499" s="4" t="str">
        <f>IFERROR(VLOOKUP(F499,'Item master'!A:E,5,0),"")</f>
        <v/>
      </c>
      <c r="Q499" s="15" t="str">
        <f t="shared" si="10"/>
        <v/>
      </c>
      <c r="R499" s="15" t="e">
        <f>VLOOKUP(Q499,'Validation (Micron)'!#REF!,1,0)</f>
        <v>#REF!</v>
      </c>
      <c r="S499" s="4" t="str">
        <f>IFERROR(VLOOKUP(F499,'Validation (Micron)'!A:K,11,0),"")</f>
        <v/>
      </c>
      <c r="T499" s="4" t="str">
        <f>IFERROR(VLOOKUP(F499,'Validation (Micron)'!A:J,10,0),"")</f>
        <v/>
      </c>
    </row>
    <row r="500" spans="1:20" x14ac:dyDescent="0.3">
      <c r="A500" s="4">
        <v>498</v>
      </c>
      <c r="B500" s="4"/>
      <c r="C500" s="4"/>
      <c r="D500" s="4"/>
      <c r="E500" s="2"/>
      <c r="F500" s="35"/>
      <c r="G500" s="35"/>
      <c r="H500" s="35"/>
      <c r="I500" s="2"/>
      <c r="J500" s="2"/>
      <c r="K500" s="38"/>
      <c r="L500" s="2"/>
      <c r="M500" s="4"/>
      <c r="N500" s="4" t="str">
        <f>IFERROR(VLOOKUP(F500,'Validation (Micron)'!A:I,9,0),"")</f>
        <v/>
      </c>
      <c r="O500" s="4" t="str">
        <f>IFERROR(VLOOKUP(F500,'Item master'!A:C,3,0),"")</f>
        <v/>
      </c>
      <c r="P500" s="4" t="str">
        <f>IFERROR(VLOOKUP(F500,'Item master'!A:E,5,0),"")</f>
        <v/>
      </c>
      <c r="Q500" s="15" t="str">
        <f t="shared" si="10"/>
        <v/>
      </c>
      <c r="R500" s="15" t="e">
        <f>VLOOKUP(Q500,'Validation (Micron)'!#REF!,1,0)</f>
        <v>#REF!</v>
      </c>
      <c r="S500" s="4" t="str">
        <f>IFERROR(VLOOKUP(F500,'Validation (Micron)'!A:K,11,0),"")</f>
        <v/>
      </c>
      <c r="T500" s="4" t="str">
        <f>IFERROR(VLOOKUP(F500,'Validation (Micron)'!A:J,10,0),"")</f>
        <v/>
      </c>
    </row>
    <row r="501" spans="1:20" x14ac:dyDescent="0.3">
      <c r="A501" s="4">
        <v>499</v>
      </c>
      <c r="B501" s="4"/>
      <c r="C501" s="4"/>
      <c r="D501" s="4"/>
      <c r="E501" s="2"/>
      <c r="F501" s="35"/>
      <c r="G501" s="35"/>
      <c r="H501" s="35"/>
      <c r="I501" s="2"/>
      <c r="J501" s="2"/>
      <c r="K501" s="38"/>
      <c r="L501" s="2"/>
      <c r="M501" s="4"/>
      <c r="N501" s="4" t="str">
        <f>IFERROR(VLOOKUP(F501,'Validation (Micron)'!A:I,9,0),"")</f>
        <v/>
      </c>
      <c r="O501" s="4" t="str">
        <f>IFERROR(VLOOKUP(F501,'Item master'!A:C,3,0),"")</f>
        <v/>
      </c>
      <c r="P501" s="4" t="str">
        <f>IFERROR(VLOOKUP(F501,'Item master'!A:E,5,0),"")</f>
        <v/>
      </c>
      <c r="Q501" s="15" t="str">
        <f t="shared" si="10"/>
        <v/>
      </c>
      <c r="R501" s="15" t="e">
        <f>VLOOKUP(Q501,'Validation (Micron)'!#REF!,1,0)</f>
        <v>#REF!</v>
      </c>
      <c r="S501" s="4" t="str">
        <f>IFERROR(VLOOKUP(F501,'Validation (Micron)'!A:K,11,0),"")</f>
        <v/>
      </c>
      <c r="T501" s="4" t="str">
        <f>IFERROR(VLOOKUP(F501,'Validation (Micron)'!A:J,10,0),"")</f>
        <v/>
      </c>
    </row>
    <row r="502" spans="1:20" x14ac:dyDescent="0.3">
      <c r="A502" s="4">
        <v>500</v>
      </c>
      <c r="B502" s="4"/>
      <c r="C502" s="4"/>
      <c r="D502" s="4"/>
      <c r="E502" s="2"/>
      <c r="F502" s="35"/>
      <c r="G502" s="35"/>
      <c r="H502" s="35"/>
      <c r="I502" s="2"/>
      <c r="J502" s="2"/>
      <c r="K502" s="38"/>
      <c r="L502" s="2"/>
      <c r="M502" s="4"/>
      <c r="N502" s="4" t="str">
        <f>IFERROR(VLOOKUP(F502,'Validation (Micron)'!A:I,9,0),"")</f>
        <v/>
      </c>
      <c r="O502" s="4" t="str">
        <f>IFERROR(VLOOKUP(F502,'Item master'!A:C,3,0),"")</f>
        <v/>
      </c>
      <c r="P502" s="4" t="str">
        <f>IFERROR(VLOOKUP(F502,'Item master'!A:E,5,0),"")</f>
        <v/>
      </c>
      <c r="Q502" s="15" t="str">
        <f t="shared" si="10"/>
        <v/>
      </c>
      <c r="R502" s="15" t="e">
        <f>VLOOKUP(Q502,'Validation (Micron)'!#REF!,1,0)</f>
        <v>#REF!</v>
      </c>
      <c r="S502" s="4" t="str">
        <f>IFERROR(VLOOKUP(F502,'Validation (Micron)'!A:K,11,0),"")</f>
        <v/>
      </c>
      <c r="T502" s="4" t="str">
        <f>IFERROR(VLOOKUP(F502,'Validation (Micron)'!A:J,10,0),"")</f>
        <v/>
      </c>
    </row>
    <row r="503" spans="1:20" x14ac:dyDescent="0.3">
      <c r="A503" s="32">
        <v>501</v>
      </c>
      <c r="B503" s="4"/>
      <c r="C503" s="4"/>
      <c r="D503" s="4"/>
      <c r="E503" s="2"/>
      <c r="F503" s="35"/>
      <c r="G503" s="35"/>
      <c r="H503" s="35"/>
      <c r="I503" s="2"/>
      <c r="J503" s="2"/>
      <c r="K503" s="38"/>
      <c r="L503" s="2"/>
      <c r="M503" s="4"/>
      <c r="N503" s="4" t="str">
        <f>IFERROR(VLOOKUP(F503,'Validation (Micron)'!A:I,9,0),"")</f>
        <v/>
      </c>
      <c r="O503" s="4" t="str">
        <f>IFERROR(VLOOKUP(F503,'Item master'!A:C,3,0),"")</f>
        <v/>
      </c>
      <c r="P503" s="4" t="str">
        <f>IFERROR(VLOOKUP(F503,'Item master'!A:E,5,0),"")</f>
        <v/>
      </c>
      <c r="Q503" s="15" t="str">
        <f t="shared" si="10"/>
        <v/>
      </c>
      <c r="R503" s="15" t="e">
        <f>VLOOKUP(Q503,'Validation (Micron)'!#REF!,1,0)</f>
        <v>#REF!</v>
      </c>
      <c r="S503" s="4" t="str">
        <f>IFERROR(VLOOKUP(F503,'Validation (Micron)'!A:K,11,0),"")</f>
        <v/>
      </c>
      <c r="T503" s="4" t="str">
        <f>IFERROR(VLOOKUP(F503,'Validation (Micron)'!A:J,10,0),"")</f>
        <v/>
      </c>
    </row>
    <row r="504" spans="1:20" x14ac:dyDescent="0.3">
      <c r="A504" s="4">
        <v>502</v>
      </c>
      <c r="B504" s="4"/>
      <c r="C504" s="4"/>
      <c r="D504" s="4"/>
      <c r="E504" s="2"/>
      <c r="F504" s="35"/>
      <c r="G504" s="35"/>
      <c r="H504" s="35"/>
      <c r="I504" s="2"/>
      <c r="J504" s="2"/>
      <c r="K504" s="38"/>
      <c r="L504" s="2"/>
      <c r="M504" s="4"/>
      <c r="N504" s="4" t="str">
        <f>IFERROR(VLOOKUP(F504,'Validation (Micron)'!A:I,9,0),"")</f>
        <v/>
      </c>
      <c r="O504" s="4" t="str">
        <f>IFERROR(VLOOKUP(F504,'Item master'!A:C,3,0),"")</f>
        <v/>
      </c>
      <c r="P504" s="4" t="str">
        <f>IFERROR(VLOOKUP(F504,'Item master'!A:E,5,0),"")</f>
        <v/>
      </c>
      <c r="Q504" s="15" t="str">
        <f t="shared" si="10"/>
        <v/>
      </c>
      <c r="R504" s="15" t="e">
        <f>VLOOKUP(Q504,'Validation (Micron)'!#REF!,1,0)</f>
        <v>#REF!</v>
      </c>
      <c r="S504" s="4" t="str">
        <f>IFERROR(VLOOKUP(F504,'Validation (Micron)'!A:K,11,0),"")</f>
        <v/>
      </c>
      <c r="T504" s="4" t="str">
        <f>IFERROR(VLOOKUP(F504,'Validation (Micron)'!A:J,10,0),"")</f>
        <v/>
      </c>
    </row>
    <row r="505" spans="1:20" x14ac:dyDescent="0.3">
      <c r="A505" s="4">
        <v>503</v>
      </c>
      <c r="B505" s="4"/>
      <c r="C505" s="4"/>
      <c r="D505" s="4"/>
      <c r="E505" s="2"/>
      <c r="F505" s="35"/>
      <c r="G505" s="35"/>
      <c r="H505" s="35"/>
      <c r="I505" s="2"/>
      <c r="J505" s="2"/>
      <c r="K505" s="38"/>
      <c r="L505" s="2"/>
      <c r="M505" s="4"/>
      <c r="N505" s="4" t="str">
        <f>IFERROR(VLOOKUP(F505,'Validation (Micron)'!A:I,9,0),"")</f>
        <v/>
      </c>
      <c r="O505" s="4" t="str">
        <f>IFERROR(VLOOKUP(F505,'Item master'!A:C,3,0),"")</f>
        <v/>
      </c>
      <c r="P505" s="4" t="str">
        <f>IFERROR(VLOOKUP(F505,'Item master'!A:E,5,0),"")</f>
        <v/>
      </c>
      <c r="Q505" s="15" t="str">
        <f t="shared" si="10"/>
        <v/>
      </c>
      <c r="R505" s="15" t="e">
        <f>VLOOKUP(Q505,'Validation (Micron)'!#REF!,1,0)</f>
        <v>#REF!</v>
      </c>
      <c r="S505" s="4" t="str">
        <f>IFERROR(VLOOKUP(F505,'Validation (Micron)'!A:K,11,0),"")</f>
        <v/>
      </c>
      <c r="T505" s="4" t="str">
        <f>IFERROR(VLOOKUP(F505,'Validation (Micron)'!A:J,10,0),"")</f>
        <v/>
      </c>
    </row>
    <row r="506" spans="1:20" x14ac:dyDescent="0.3">
      <c r="A506" s="4">
        <v>504</v>
      </c>
      <c r="B506" s="4"/>
      <c r="C506" s="4"/>
      <c r="D506" s="4"/>
      <c r="E506" s="2"/>
      <c r="F506" s="35"/>
      <c r="G506" s="35"/>
      <c r="H506" s="35"/>
      <c r="I506" s="2"/>
      <c r="J506" s="2"/>
      <c r="K506" s="38"/>
      <c r="L506" s="2"/>
      <c r="M506" s="4"/>
      <c r="N506" s="4" t="str">
        <f>IFERROR(VLOOKUP(F506,'Validation (Micron)'!A:I,9,0),"")</f>
        <v/>
      </c>
      <c r="O506" s="4" t="str">
        <f>IFERROR(VLOOKUP(F506,'Item master'!A:C,3,0),"")</f>
        <v/>
      </c>
      <c r="P506" s="4" t="str">
        <f>IFERROR(VLOOKUP(F506,'Item master'!A:E,5,0),"")</f>
        <v/>
      </c>
      <c r="Q506" s="15" t="str">
        <f t="shared" si="10"/>
        <v/>
      </c>
      <c r="R506" s="15" t="e">
        <f>VLOOKUP(Q506,'Validation (Micron)'!#REF!,1,0)</f>
        <v>#REF!</v>
      </c>
      <c r="S506" s="4" t="str">
        <f>IFERROR(VLOOKUP(F506,'Validation (Micron)'!A:K,11,0),"")</f>
        <v/>
      </c>
      <c r="T506" s="4" t="str">
        <f>IFERROR(VLOOKUP(F506,'Validation (Micron)'!A:J,10,0),"")</f>
        <v/>
      </c>
    </row>
    <row r="507" spans="1:20" x14ac:dyDescent="0.3">
      <c r="A507" s="4">
        <v>505</v>
      </c>
      <c r="B507" s="4"/>
      <c r="C507" s="4"/>
      <c r="D507" s="4"/>
      <c r="E507" s="2"/>
      <c r="F507" s="35"/>
      <c r="G507" s="35"/>
      <c r="H507" s="35"/>
      <c r="I507" s="2"/>
      <c r="J507" s="2"/>
      <c r="K507" s="38"/>
      <c r="L507" s="2"/>
      <c r="M507" s="4"/>
      <c r="N507" s="4" t="str">
        <f>IFERROR(VLOOKUP(F507,'Validation (Micron)'!A:I,9,0),"")</f>
        <v/>
      </c>
      <c r="O507" s="4" t="str">
        <f>IFERROR(VLOOKUP(F507,'Item master'!A:C,3,0),"")</f>
        <v/>
      </c>
      <c r="P507" s="4" t="str">
        <f>IFERROR(VLOOKUP(F507,'Item master'!A:E,5,0),"")</f>
        <v/>
      </c>
      <c r="Q507" s="15" t="str">
        <f t="shared" si="10"/>
        <v/>
      </c>
      <c r="R507" s="15" t="e">
        <f>VLOOKUP(Q507,'Validation (Micron)'!#REF!,1,0)</f>
        <v>#REF!</v>
      </c>
      <c r="S507" s="4" t="str">
        <f>IFERROR(VLOOKUP(F507,'Validation (Micron)'!A:K,11,0),"")</f>
        <v/>
      </c>
      <c r="T507" s="4" t="str">
        <f>IFERROR(VLOOKUP(F507,'Validation (Micron)'!A:J,10,0),"")</f>
        <v/>
      </c>
    </row>
    <row r="508" spans="1:20" x14ac:dyDescent="0.3">
      <c r="A508" s="4">
        <v>506</v>
      </c>
      <c r="B508" s="4"/>
      <c r="C508" s="4"/>
      <c r="D508" s="4"/>
      <c r="E508" s="2"/>
      <c r="F508" s="35"/>
      <c r="G508" s="35"/>
      <c r="H508" s="35"/>
      <c r="I508" s="2"/>
      <c r="J508" s="2"/>
      <c r="K508" s="38"/>
      <c r="L508" s="2"/>
      <c r="M508" s="4"/>
      <c r="N508" s="4" t="str">
        <f>IFERROR(VLOOKUP(F508,'Validation (Micron)'!A:I,9,0),"")</f>
        <v/>
      </c>
      <c r="O508" s="4" t="str">
        <f>IFERROR(VLOOKUP(F508,'Item master'!A:C,3,0),"")</f>
        <v/>
      </c>
      <c r="P508" s="4" t="str">
        <f>IFERROR(VLOOKUP(F508,'Item master'!A:E,5,0),"")</f>
        <v/>
      </c>
      <c r="Q508" s="15" t="str">
        <f t="shared" si="10"/>
        <v/>
      </c>
      <c r="R508" s="15" t="e">
        <f>VLOOKUP(Q508,'Validation (Micron)'!#REF!,1,0)</f>
        <v>#REF!</v>
      </c>
      <c r="S508" s="4" t="str">
        <f>IFERROR(VLOOKUP(F508,'Validation (Micron)'!A:K,11,0),"")</f>
        <v/>
      </c>
      <c r="T508" s="4" t="str">
        <f>IFERROR(VLOOKUP(F508,'Validation (Micron)'!A:J,10,0),"")</f>
        <v/>
      </c>
    </row>
    <row r="509" spans="1:20" x14ac:dyDescent="0.3">
      <c r="A509" s="4">
        <v>507</v>
      </c>
      <c r="B509" s="4"/>
      <c r="C509" s="4"/>
      <c r="D509" s="4"/>
      <c r="E509" s="2"/>
      <c r="F509" s="35"/>
      <c r="G509" s="35"/>
      <c r="H509" s="35"/>
      <c r="I509" s="2"/>
      <c r="J509" s="2"/>
      <c r="K509" s="38"/>
      <c r="L509" s="2"/>
      <c r="M509" s="4"/>
      <c r="N509" s="4" t="str">
        <f>IFERROR(VLOOKUP(F509,'Validation (Micron)'!A:I,9,0),"")</f>
        <v/>
      </c>
      <c r="O509" s="4" t="str">
        <f>IFERROR(VLOOKUP(F509,'Item master'!A:C,3,0),"")</f>
        <v/>
      </c>
      <c r="P509" s="4" t="str">
        <f>IFERROR(VLOOKUP(F509,'Item master'!A:E,5,0),"")</f>
        <v/>
      </c>
      <c r="Q509" s="15" t="str">
        <f t="shared" si="10"/>
        <v/>
      </c>
      <c r="R509" s="15" t="e">
        <f>VLOOKUP(Q509,'Validation (Micron)'!#REF!,1,0)</f>
        <v>#REF!</v>
      </c>
      <c r="S509" s="4" t="str">
        <f>IFERROR(VLOOKUP(F509,'Validation (Micron)'!A:K,11,0),"")</f>
        <v/>
      </c>
      <c r="T509" s="4" t="str">
        <f>IFERROR(VLOOKUP(F509,'Validation (Micron)'!A:J,10,0),"")</f>
        <v/>
      </c>
    </row>
    <row r="510" spans="1:20" x14ac:dyDescent="0.3">
      <c r="A510" s="4">
        <v>508</v>
      </c>
      <c r="B510" s="4"/>
      <c r="C510" s="4"/>
      <c r="D510" s="4"/>
      <c r="E510" s="2"/>
      <c r="F510" s="35"/>
      <c r="G510" s="35"/>
      <c r="H510" s="35"/>
      <c r="I510" s="2"/>
      <c r="J510" s="2"/>
      <c r="K510" s="38"/>
      <c r="L510" s="2"/>
      <c r="M510" s="4"/>
      <c r="N510" s="4" t="str">
        <f>IFERROR(VLOOKUP(F510,'Validation (Micron)'!A:I,9,0),"")</f>
        <v/>
      </c>
      <c r="O510" s="4" t="str">
        <f>IFERROR(VLOOKUP(F510,'Item master'!A:C,3,0),"")</f>
        <v/>
      </c>
      <c r="P510" s="4" t="str">
        <f>IFERROR(VLOOKUP(F510,'Item master'!A:E,5,0),"")</f>
        <v/>
      </c>
      <c r="Q510" s="15" t="str">
        <f t="shared" si="10"/>
        <v/>
      </c>
      <c r="R510" s="15" t="e">
        <f>VLOOKUP(Q510,'Validation (Micron)'!#REF!,1,0)</f>
        <v>#REF!</v>
      </c>
      <c r="S510" s="4" t="str">
        <f>IFERROR(VLOOKUP(F510,'Validation (Micron)'!A:K,11,0),"")</f>
        <v/>
      </c>
      <c r="T510" s="4" t="str">
        <f>IFERROR(VLOOKUP(F510,'Validation (Micron)'!A:J,10,0),"")</f>
        <v/>
      </c>
    </row>
    <row r="511" spans="1:20" x14ac:dyDescent="0.3">
      <c r="A511" s="4">
        <v>509</v>
      </c>
      <c r="B511" s="4"/>
      <c r="C511" s="4"/>
      <c r="D511" s="4"/>
      <c r="E511" s="2"/>
      <c r="F511" s="35"/>
      <c r="G511" s="35"/>
      <c r="H511" s="35"/>
      <c r="I511" s="2"/>
      <c r="J511" s="2"/>
      <c r="K511" s="38"/>
      <c r="L511" s="2"/>
      <c r="M511" s="4"/>
      <c r="N511" s="4" t="str">
        <f>IFERROR(VLOOKUP(F511,'Validation (Micron)'!A:I,9,0),"")</f>
        <v/>
      </c>
      <c r="O511" s="4" t="str">
        <f>IFERROR(VLOOKUP(F511,'Item master'!A:C,3,0),"")</f>
        <v/>
      </c>
      <c r="P511" s="4" t="str">
        <f>IFERROR(VLOOKUP(F511,'Item master'!A:E,5,0),"")</f>
        <v/>
      </c>
      <c r="Q511" s="15" t="str">
        <f t="shared" si="10"/>
        <v/>
      </c>
      <c r="R511" s="15" t="e">
        <f>VLOOKUP(Q511,'Validation (Micron)'!#REF!,1,0)</f>
        <v>#REF!</v>
      </c>
      <c r="S511" s="4" t="str">
        <f>IFERROR(VLOOKUP(F511,'Validation (Micron)'!A:K,11,0),"")</f>
        <v/>
      </c>
      <c r="T511" s="4" t="str">
        <f>IFERROR(VLOOKUP(F511,'Validation (Micron)'!A:J,10,0),"")</f>
        <v/>
      </c>
    </row>
    <row r="512" spans="1:20" x14ac:dyDescent="0.3">
      <c r="A512" s="4">
        <v>510</v>
      </c>
      <c r="B512" s="4"/>
      <c r="C512" s="4"/>
      <c r="D512" s="4"/>
      <c r="E512" s="2"/>
      <c r="F512" s="35"/>
      <c r="G512" s="35"/>
      <c r="H512" s="35"/>
      <c r="I512" s="2"/>
      <c r="J512" s="2"/>
      <c r="K512" s="38"/>
      <c r="L512" s="2"/>
      <c r="M512" s="4"/>
      <c r="N512" s="4" t="str">
        <f>IFERROR(VLOOKUP(F512,'Validation (Micron)'!A:I,9,0),"")</f>
        <v/>
      </c>
      <c r="O512" s="4" t="str">
        <f>IFERROR(VLOOKUP(F512,'Item master'!A:C,3,0),"")</f>
        <v/>
      </c>
      <c r="P512" s="4" t="str">
        <f>IFERROR(VLOOKUP(F512,'Item master'!A:E,5,0),"")</f>
        <v/>
      </c>
      <c r="Q512" s="15" t="str">
        <f t="shared" si="10"/>
        <v/>
      </c>
      <c r="R512" s="15" t="e">
        <f>VLOOKUP(Q512,'Validation (Micron)'!#REF!,1,0)</f>
        <v>#REF!</v>
      </c>
      <c r="S512" s="4" t="str">
        <f>IFERROR(VLOOKUP(F512,'Validation (Micron)'!A:K,11,0),"")</f>
        <v/>
      </c>
      <c r="T512" s="4" t="str">
        <f>IFERROR(VLOOKUP(F512,'Validation (Micron)'!A:J,10,0),"")</f>
        <v/>
      </c>
    </row>
    <row r="513" spans="1:20" x14ac:dyDescent="0.3">
      <c r="A513" s="32">
        <v>511</v>
      </c>
      <c r="B513" s="4"/>
      <c r="C513" s="4"/>
      <c r="D513" s="4"/>
      <c r="E513" s="2"/>
      <c r="F513" s="35"/>
      <c r="G513" s="35"/>
      <c r="H513" s="35"/>
      <c r="I513" s="2"/>
      <c r="J513" s="2"/>
      <c r="K513" s="38"/>
      <c r="L513" s="2"/>
      <c r="M513" s="4"/>
      <c r="N513" s="4" t="str">
        <f>IFERROR(VLOOKUP(F513,'Validation (Micron)'!A:I,9,0),"")</f>
        <v/>
      </c>
      <c r="O513" s="4" t="str">
        <f>IFERROR(VLOOKUP(F513,'Item master'!A:C,3,0),"")</f>
        <v/>
      </c>
      <c r="P513" s="4" t="str">
        <f>IFERROR(VLOOKUP(F513,'Item master'!A:E,5,0),"")</f>
        <v/>
      </c>
      <c r="Q513" s="15" t="str">
        <f t="shared" si="10"/>
        <v/>
      </c>
      <c r="R513" s="15" t="e">
        <f>VLOOKUP(Q513,'Validation (Micron)'!#REF!,1,0)</f>
        <v>#REF!</v>
      </c>
      <c r="S513" s="4" t="str">
        <f>IFERROR(VLOOKUP(F513,'Validation (Micron)'!A:K,11,0),"")</f>
        <v/>
      </c>
      <c r="T513" s="4" t="str">
        <f>IFERROR(VLOOKUP(F513,'Validation (Micron)'!A:J,10,0),"")</f>
        <v/>
      </c>
    </row>
    <row r="514" spans="1:20" x14ac:dyDescent="0.3">
      <c r="A514" s="4">
        <v>512</v>
      </c>
      <c r="B514" s="4"/>
      <c r="C514" s="4"/>
      <c r="D514" s="4"/>
      <c r="E514" s="2"/>
      <c r="F514" s="35"/>
      <c r="G514" s="35"/>
      <c r="H514" s="35"/>
      <c r="I514" s="2"/>
      <c r="J514" s="2"/>
      <c r="K514" s="38"/>
      <c r="L514" s="2"/>
      <c r="M514" s="4"/>
      <c r="N514" s="4" t="str">
        <f>IFERROR(VLOOKUP(F514,'Validation (Micron)'!A:I,9,0),"")</f>
        <v/>
      </c>
      <c r="O514" s="4" t="str">
        <f>IFERROR(VLOOKUP(F514,'Item master'!A:C,3,0),"")</f>
        <v/>
      </c>
      <c r="P514" s="4" t="str">
        <f>IFERROR(VLOOKUP(F514,'Item master'!A:E,5,0),"")</f>
        <v/>
      </c>
      <c r="Q514" s="15" t="str">
        <f t="shared" si="10"/>
        <v/>
      </c>
      <c r="R514" s="15" t="e">
        <f>VLOOKUP(Q514,'Validation (Micron)'!#REF!,1,0)</f>
        <v>#REF!</v>
      </c>
      <c r="S514" s="4" t="str">
        <f>IFERROR(VLOOKUP(F514,'Validation (Micron)'!A:K,11,0),"")</f>
        <v/>
      </c>
      <c r="T514" s="4" t="str">
        <f>IFERROR(VLOOKUP(F514,'Validation (Micron)'!A:J,10,0),"")</f>
        <v/>
      </c>
    </row>
    <row r="515" spans="1:20" x14ac:dyDescent="0.3">
      <c r="A515" s="4">
        <v>513</v>
      </c>
      <c r="B515" s="4"/>
      <c r="C515" s="4"/>
      <c r="D515" s="4"/>
      <c r="E515" s="2"/>
      <c r="F515" s="35"/>
      <c r="G515" s="35"/>
      <c r="H515" s="35"/>
      <c r="I515" s="2"/>
      <c r="J515" s="2"/>
      <c r="K515" s="38"/>
      <c r="L515" s="2"/>
      <c r="M515" s="4"/>
      <c r="N515" s="4" t="str">
        <f>IFERROR(VLOOKUP(F515,'Validation (Micron)'!A:I,9,0),"")</f>
        <v/>
      </c>
      <c r="O515" s="4" t="str">
        <f>IFERROR(VLOOKUP(F515,'Item master'!A:C,3,0),"")</f>
        <v/>
      </c>
      <c r="P515" s="4" t="str">
        <f>IFERROR(VLOOKUP(F515,'Item master'!A:E,5,0),"")</f>
        <v/>
      </c>
      <c r="Q515" s="15" t="str">
        <f t="shared" si="10"/>
        <v/>
      </c>
      <c r="R515" s="15" t="e">
        <f>VLOOKUP(Q515,'Validation (Micron)'!#REF!,1,0)</f>
        <v>#REF!</v>
      </c>
      <c r="S515" s="4" t="str">
        <f>IFERROR(VLOOKUP(F515,'Validation (Micron)'!A:K,11,0),"")</f>
        <v/>
      </c>
      <c r="T515" s="4" t="str">
        <f>IFERROR(VLOOKUP(F515,'Validation (Micron)'!A:J,10,0),"")</f>
        <v/>
      </c>
    </row>
    <row r="516" spans="1:20" x14ac:dyDescent="0.3">
      <c r="A516" s="4">
        <v>514</v>
      </c>
      <c r="B516" s="4"/>
      <c r="C516" s="4"/>
      <c r="D516" s="4"/>
      <c r="E516" s="2"/>
      <c r="F516" s="35"/>
      <c r="G516" s="35"/>
      <c r="H516" s="35"/>
      <c r="I516" s="2"/>
      <c r="J516" s="2"/>
      <c r="K516" s="38"/>
      <c r="L516" s="2"/>
      <c r="M516" s="4"/>
      <c r="N516" s="4" t="str">
        <f>IFERROR(VLOOKUP(F516,'Validation (Micron)'!A:I,9,0),"")</f>
        <v/>
      </c>
      <c r="O516" s="4" t="str">
        <f>IFERROR(VLOOKUP(F516,'Item master'!A:C,3,0),"")</f>
        <v/>
      </c>
      <c r="P516" s="4" t="str">
        <f>IFERROR(VLOOKUP(F516,'Item master'!A:E,5,0),"")</f>
        <v/>
      </c>
      <c r="Q516" s="15" t="str">
        <f t="shared" ref="Q516:Q579" si="11">CONCATENATE(F516,G516,H516)</f>
        <v/>
      </c>
      <c r="R516" s="15" t="e">
        <f>VLOOKUP(Q516,'Validation (Micron)'!#REF!,1,0)</f>
        <v>#REF!</v>
      </c>
      <c r="S516" s="4" t="str">
        <f>IFERROR(VLOOKUP(F516,'Validation (Micron)'!A:K,11,0),"")</f>
        <v/>
      </c>
      <c r="T516" s="4" t="str">
        <f>IFERROR(VLOOKUP(F516,'Validation (Micron)'!A:J,10,0),"")</f>
        <v/>
      </c>
    </row>
    <row r="517" spans="1:20" x14ac:dyDescent="0.3">
      <c r="A517" s="4">
        <v>515</v>
      </c>
      <c r="B517" s="4"/>
      <c r="C517" s="4"/>
      <c r="D517" s="4"/>
      <c r="E517" s="2"/>
      <c r="F517" s="35"/>
      <c r="G517" s="35"/>
      <c r="H517" s="35"/>
      <c r="I517" s="2"/>
      <c r="J517" s="2"/>
      <c r="K517" s="38"/>
      <c r="L517" s="2"/>
      <c r="M517" s="4"/>
      <c r="N517" s="4" t="str">
        <f>IFERROR(VLOOKUP(F517,'Validation (Micron)'!A:I,9,0),"")</f>
        <v/>
      </c>
      <c r="O517" s="4" t="str">
        <f>IFERROR(VLOOKUP(F517,'Item master'!A:C,3,0),"")</f>
        <v/>
      </c>
      <c r="P517" s="4" t="str">
        <f>IFERROR(VLOOKUP(F517,'Item master'!A:E,5,0),"")</f>
        <v/>
      </c>
      <c r="Q517" s="15" t="str">
        <f t="shared" si="11"/>
        <v/>
      </c>
      <c r="R517" s="15" t="e">
        <f>VLOOKUP(Q517,'Validation (Micron)'!#REF!,1,0)</f>
        <v>#REF!</v>
      </c>
      <c r="S517" s="4" t="str">
        <f>IFERROR(VLOOKUP(F517,'Validation (Micron)'!A:K,11,0),"")</f>
        <v/>
      </c>
      <c r="T517" s="4" t="str">
        <f>IFERROR(VLOOKUP(F517,'Validation (Micron)'!A:J,10,0),"")</f>
        <v/>
      </c>
    </row>
    <row r="518" spans="1:20" x14ac:dyDescent="0.3">
      <c r="A518" s="4">
        <v>516</v>
      </c>
      <c r="B518" s="4"/>
      <c r="C518" s="4"/>
      <c r="D518" s="4"/>
      <c r="E518" s="2"/>
      <c r="F518" s="35"/>
      <c r="G518" s="35"/>
      <c r="H518" s="35"/>
      <c r="I518" s="2"/>
      <c r="J518" s="2"/>
      <c r="K518" s="38"/>
      <c r="L518" s="2"/>
      <c r="M518" s="4"/>
      <c r="N518" s="4" t="str">
        <f>IFERROR(VLOOKUP(F518,'Validation (Micron)'!A:I,9,0),"")</f>
        <v/>
      </c>
      <c r="O518" s="4" t="str">
        <f>IFERROR(VLOOKUP(F518,'Item master'!A:C,3,0),"")</f>
        <v/>
      </c>
      <c r="P518" s="4" t="str">
        <f>IFERROR(VLOOKUP(F518,'Item master'!A:E,5,0),"")</f>
        <v/>
      </c>
      <c r="Q518" s="15" t="str">
        <f t="shared" si="11"/>
        <v/>
      </c>
      <c r="R518" s="15" t="e">
        <f>VLOOKUP(Q518,'Validation (Micron)'!#REF!,1,0)</f>
        <v>#REF!</v>
      </c>
      <c r="S518" s="4" t="str">
        <f>IFERROR(VLOOKUP(F518,'Validation (Micron)'!A:K,11,0),"")</f>
        <v/>
      </c>
      <c r="T518" s="4" t="str">
        <f>IFERROR(VLOOKUP(F518,'Validation (Micron)'!A:J,10,0),"")</f>
        <v/>
      </c>
    </row>
    <row r="519" spans="1:20" x14ac:dyDescent="0.3">
      <c r="A519" s="4">
        <v>517</v>
      </c>
      <c r="B519" s="4"/>
      <c r="C519" s="4"/>
      <c r="D519" s="4"/>
      <c r="E519" s="2"/>
      <c r="F519" s="35"/>
      <c r="G519" s="35"/>
      <c r="H519" s="35"/>
      <c r="I519" s="2"/>
      <c r="J519" s="2"/>
      <c r="K519" s="38"/>
      <c r="L519" s="2"/>
      <c r="M519" s="4"/>
      <c r="N519" s="4" t="str">
        <f>IFERROR(VLOOKUP(F519,'Validation (Micron)'!A:I,9,0),"")</f>
        <v/>
      </c>
      <c r="O519" s="4" t="str">
        <f>IFERROR(VLOOKUP(F519,'Item master'!A:C,3,0),"")</f>
        <v/>
      </c>
      <c r="P519" s="4" t="str">
        <f>IFERROR(VLOOKUP(F519,'Item master'!A:E,5,0),"")</f>
        <v/>
      </c>
      <c r="Q519" s="15" t="str">
        <f t="shared" si="11"/>
        <v/>
      </c>
      <c r="R519" s="15" t="e">
        <f>VLOOKUP(Q519,'Validation (Micron)'!#REF!,1,0)</f>
        <v>#REF!</v>
      </c>
      <c r="S519" s="4" t="str">
        <f>IFERROR(VLOOKUP(F519,'Validation (Micron)'!A:K,11,0),"")</f>
        <v/>
      </c>
      <c r="T519" s="4" t="str">
        <f>IFERROR(VLOOKUP(F519,'Validation (Micron)'!A:J,10,0),"")</f>
        <v/>
      </c>
    </row>
    <row r="520" spans="1:20" x14ac:dyDescent="0.3">
      <c r="A520" s="4">
        <v>518</v>
      </c>
      <c r="B520" s="4"/>
      <c r="C520" s="4"/>
      <c r="D520" s="4"/>
      <c r="E520" s="2"/>
      <c r="F520" s="35"/>
      <c r="G520" s="35"/>
      <c r="H520" s="35"/>
      <c r="I520" s="2"/>
      <c r="J520" s="2"/>
      <c r="K520" s="38"/>
      <c r="L520" s="2"/>
      <c r="M520" s="4"/>
      <c r="N520" s="4" t="str">
        <f>IFERROR(VLOOKUP(F520,'Validation (Micron)'!A:I,9,0),"")</f>
        <v/>
      </c>
      <c r="O520" s="4" t="str">
        <f>IFERROR(VLOOKUP(F520,'Item master'!A:C,3,0),"")</f>
        <v/>
      </c>
      <c r="P520" s="4" t="str">
        <f>IFERROR(VLOOKUP(F520,'Item master'!A:E,5,0),"")</f>
        <v/>
      </c>
      <c r="Q520" s="15" t="str">
        <f t="shared" si="11"/>
        <v/>
      </c>
      <c r="R520" s="15" t="e">
        <f>VLOOKUP(Q520,'Validation (Micron)'!#REF!,1,0)</f>
        <v>#REF!</v>
      </c>
      <c r="S520" s="4" t="str">
        <f>IFERROR(VLOOKUP(F520,'Validation (Micron)'!A:K,11,0),"")</f>
        <v/>
      </c>
      <c r="T520" s="4" t="str">
        <f>IFERROR(VLOOKUP(F520,'Validation (Micron)'!A:J,10,0),"")</f>
        <v/>
      </c>
    </row>
    <row r="521" spans="1:20" x14ac:dyDescent="0.3">
      <c r="A521" s="4">
        <v>519</v>
      </c>
      <c r="B521" s="4"/>
      <c r="C521" s="4"/>
      <c r="D521" s="4"/>
      <c r="E521" s="2"/>
      <c r="F521" s="35"/>
      <c r="G521" s="35"/>
      <c r="H521" s="35"/>
      <c r="I521" s="2"/>
      <c r="J521" s="2"/>
      <c r="K521" s="38"/>
      <c r="L521" s="2"/>
      <c r="M521" s="4"/>
      <c r="N521" s="4" t="str">
        <f>IFERROR(VLOOKUP(F521,'Validation (Micron)'!A:I,9,0),"")</f>
        <v/>
      </c>
      <c r="O521" s="4" t="str">
        <f>IFERROR(VLOOKUP(F521,'Item master'!A:C,3,0),"")</f>
        <v/>
      </c>
      <c r="P521" s="4" t="str">
        <f>IFERROR(VLOOKUP(F521,'Item master'!A:E,5,0),"")</f>
        <v/>
      </c>
      <c r="Q521" s="15" t="str">
        <f t="shared" si="11"/>
        <v/>
      </c>
      <c r="R521" s="15" t="e">
        <f>VLOOKUP(Q521,'Validation (Micron)'!#REF!,1,0)</f>
        <v>#REF!</v>
      </c>
      <c r="S521" s="4" t="str">
        <f>IFERROR(VLOOKUP(F521,'Validation (Micron)'!A:K,11,0),"")</f>
        <v/>
      </c>
      <c r="T521" s="4" t="str">
        <f>IFERROR(VLOOKUP(F521,'Validation (Micron)'!A:J,10,0),"")</f>
        <v/>
      </c>
    </row>
    <row r="522" spans="1:20" x14ac:dyDescent="0.3">
      <c r="A522" s="4">
        <v>520</v>
      </c>
      <c r="B522" s="4"/>
      <c r="C522" s="4"/>
      <c r="D522" s="4"/>
      <c r="E522" s="2"/>
      <c r="F522" s="35"/>
      <c r="G522" s="35"/>
      <c r="H522" s="35"/>
      <c r="I522" s="2"/>
      <c r="J522" s="2"/>
      <c r="K522" s="38"/>
      <c r="L522" s="2"/>
      <c r="M522" s="4"/>
      <c r="N522" s="4" t="str">
        <f>IFERROR(VLOOKUP(F522,'Validation (Micron)'!A:I,9,0),"")</f>
        <v/>
      </c>
      <c r="O522" s="4" t="str">
        <f>IFERROR(VLOOKUP(F522,'Item master'!A:C,3,0),"")</f>
        <v/>
      </c>
      <c r="P522" s="4" t="str">
        <f>IFERROR(VLOOKUP(F522,'Item master'!A:E,5,0),"")</f>
        <v/>
      </c>
      <c r="Q522" s="15" t="str">
        <f t="shared" si="11"/>
        <v/>
      </c>
      <c r="R522" s="15" t="e">
        <f>VLOOKUP(Q522,'Validation (Micron)'!#REF!,1,0)</f>
        <v>#REF!</v>
      </c>
      <c r="S522" s="4" t="str">
        <f>IFERROR(VLOOKUP(F522,'Validation (Micron)'!A:K,11,0),"")</f>
        <v/>
      </c>
      <c r="T522" s="4" t="str">
        <f>IFERROR(VLOOKUP(F522,'Validation (Micron)'!A:J,10,0),"")</f>
        <v/>
      </c>
    </row>
    <row r="523" spans="1:20" x14ac:dyDescent="0.3">
      <c r="A523" s="32">
        <v>521</v>
      </c>
      <c r="B523" s="4"/>
      <c r="C523" s="4"/>
      <c r="D523" s="4"/>
      <c r="E523" s="2"/>
      <c r="F523" s="35"/>
      <c r="G523" s="35"/>
      <c r="H523" s="35"/>
      <c r="I523" s="2"/>
      <c r="J523" s="2"/>
      <c r="K523" s="38"/>
      <c r="L523" s="2"/>
      <c r="M523" s="4"/>
      <c r="N523" s="4" t="str">
        <f>IFERROR(VLOOKUP(F523,'Validation (Micron)'!A:I,9,0),"")</f>
        <v/>
      </c>
      <c r="O523" s="4" t="str">
        <f>IFERROR(VLOOKUP(F523,'Item master'!A:C,3,0),"")</f>
        <v/>
      </c>
      <c r="P523" s="4" t="str">
        <f>IFERROR(VLOOKUP(F523,'Item master'!A:E,5,0),"")</f>
        <v/>
      </c>
      <c r="Q523" s="15" t="str">
        <f t="shared" si="11"/>
        <v/>
      </c>
      <c r="R523" s="15" t="e">
        <f>VLOOKUP(Q523,'Validation (Micron)'!#REF!,1,0)</f>
        <v>#REF!</v>
      </c>
      <c r="S523" s="4" t="str">
        <f>IFERROR(VLOOKUP(F523,'Validation (Micron)'!A:K,11,0),"")</f>
        <v/>
      </c>
      <c r="T523" s="4" t="str">
        <f>IFERROR(VLOOKUP(F523,'Validation (Micron)'!A:J,10,0),"")</f>
        <v/>
      </c>
    </row>
    <row r="524" spans="1:20" x14ac:dyDescent="0.3">
      <c r="A524" s="4">
        <v>522</v>
      </c>
      <c r="B524" s="4"/>
      <c r="C524" s="4"/>
      <c r="D524" s="4"/>
      <c r="E524" s="2"/>
      <c r="F524" s="35"/>
      <c r="G524" s="35"/>
      <c r="H524" s="35"/>
      <c r="I524" s="2"/>
      <c r="J524" s="2"/>
      <c r="K524" s="38"/>
      <c r="L524" s="2"/>
      <c r="M524" s="4"/>
      <c r="N524" s="4" t="str">
        <f>IFERROR(VLOOKUP(F524,'Validation (Micron)'!A:I,9,0),"")</f>
        <v/>
      </c>
      <c r="O524" s="4" t="str">
        <f>IFERROR(VLOOKUP(F524,'Item master'!A:C,3,0),"")</f>
        <v/>
      </c>
      <c r="P524" s="4" t="str">
        <f>IFERROR(VLOOKUP(F524,'Item master'!A:E,5,0),"")</f>
        <v/>
      </c>
      <c r="Q524" s="15" t="str">
        <f t="shared" si="11"/>
        <v/>
      </c>
      <c r="R524" s="15" t="e">
        <f>VLOOKUP(Q524,'Validation (Micron)'!#REF!,1,0)</f>
        <v>#REF!</v>
      </c>
      <c r="S524" s="4" t="str">
        <f>IFERROR(VLOOKUP(F524,'Validation (Micron)'!A:K,11,0),"")</f>
        <v/>
      </c>
      <c r="T524" s="4" t="str">
        <f>IFERROR(VLOOKUP(F524,'Validation (Micron)'!A:J,10,0),"")</f>
        <v/>
      </c>
    </row>
    <row r="525" spans="1:20" x14ac:dyDescent="0.3">
      <c r="A525" s="4">
        <v>523</v>
      </c>
      <c r="B525" s="4"/>
      <c r="C525" s="4"/>
      <c r="D525" s="4"/>
      <c r="E525" s="2"/>
      <c r="F525" s="35"/>
      <c r="G525" s="35"/>
      <c r="H525" s="35"/>
      <c r="I525" s="2"/>
      <c r="J525" s="2"/>
      <c r="K525" s="38"/>
      <c r="L525" s="2"/>
      <c r="M525" s="4"/>
      <c r="N525" s="4" t="str">
        <f>IFERROR(VLOOKUP(F525,'Validation (Micron)'!A:I,9,0),"")</f>
        <v/>
      </c>
      <c r="O525" s="4" t="str">
        <f>IFERROR(VLOOKUP(F525,'Item master'!A:C,3,0),"")</f>
        <v/>
      </c>
      <c r="P525" s="4" t="str">
        <f>IFERROR(VLOOKUP(F525,'Item master'!A:E,5,0),"")</f>
        <v/>
      </c>
      <c r="Q525" s="15" t="str">
        <f t="shared" si="11"/>
        <v/>
      </c>
      <c r="R525" s="15" t="e">
        <f>VLOOKUP(Q525,'Validation (Micron)'!#REF!,1,0)</f>
        <v>#REF!</v>
      </c>
      <c r="S525" s="4" t="str">
        <f>IFERROR(VLOOKUP(F525,'Validation (Micron)'!A:K,11,0),"")</f>
        <v/>
      </c>
      <c r="T525" s="4" t="str">
        <f>IFERROR(VLOOKUP(F525,'Validation (Micron)'!A:J,10,0),"")</f>
        <v/>
      </c>
    </row>
    <row r="526" spans="1:20" x14ac:dyDescent="0.3">
      <c r="A526" s="4">
        <v>524</v>
      </c>
      <c r="B526" s="4"/>
      <c r="C526" s="4"/>
      <c r="D526" s="4"/>
      <c r="E526" s="2"/>
      <c r="F526" s="35"/>
      <c r="G526" s="35"/>
      <c r="H526" s="35"/>
      <c r="I526" s="2"/>
      <c r="J526" s="2"/>
      <c r="K526" s="38"/>
      <c r="L526" s="2"/>
      <c r="M526" s="4"/>
      <c r="N526" s="4" t="str">
        <f>IFERROR(VLOOKUP(F526,'Validation (Micron)'!A:I,9,0),"")</f>
        <v/>
      </c>
      <c r="O526" s="4" t="str">
        <f>IFERROR(VLOOKUP(F526,'Item master'!A:C,3,0),"")</f>
        <v/>
      </c>
      <c r="P526" s="4" t="str">
        <f>IFERROR(VLOOKUP(F526,'Item master'!A:E,5,0),"")</f>
        <v/>
      </c>
      <c r="Q526" s="15" t="str">
        <f t="shared" si="11"/>
        <v/>
      </c>
      <c r="R526" s="15" t="e">
        <f>VLOOKUP(Q526,'Validation (Micron)'!#REF!,1,0)</f>
        <v>#REF!</v>
      </c>
      <c r="S526" s="4" t="str">
        <f>IFERROR(VLOOKUP(F526,'Validation (Micron)'!A:K,11,0),"")</f>
        <v/>
      </c>
      <c r="T526" s="4" t="str">
        <f>IFERROR(VLOOKUP(F526,'Validation (Micron)'!A:J,10,0),"")</f>
        <v/>
      </c>
    </row>
    <row r="527" spans="1:20" x14ac:dyDescent="0.3">
      <c r="A527" s="4">
        <v>525</v>
      </c>
      <c r="B527" s="4"/>
      <c r="C527" s="4"/>
      <c r="D527" s="4"/>
      <c r="E527" s="2"/>
      <c r="F527" s="35"/>
      <c r="G527" s="35"/>
      <c r="H527" s="35"/>
      <c r="I527" s="2"/>
      <c r="J527" s="2"/>
      <c r="K527" s="38"/>
      <c r="L527" s="2"/>
      <c r="M527" s="4"/>
      <c r="N527" s="4" t="str">
        <f>IFERROR(VLOOKUP(F527,'Validation (Micron)'!A:I,9,0),"")</f>
        <v/>
      </c>
      <c r="O527" s="4" t="str">
        <f>IFERROR(VLOOKUP(F527,'Item master'!A:C,3,0),"")</f>
        <v/>
      </c>
      <c r="P527" s="4" t="str">
        <f>IFERROR(VLOOKUP(F527,'Item master'!A:E,5,0),"")</f>
        <v/>
      </c>
      <c r="Q527" s="15" t="str">
        <f t="shared" si="11"/>
        <v/>
      </c>
      <c r="R527" s="15" t="e">
        <f>VLOOKUP(Q527,'Validation (Micron)'!#REF!,1,0)</f>
        <v>#REF!</v>
      </c>
      <c r="S527" s="4" t="str">
        <f>IFERROR(VLOOKUP(F527,'Validation (Micron)'!A:K,11,0),"")</f>
        <v/>
      </c>
      <c r="T527" s="4" t="str">
        <f>IFERROR(VLOOKUP(F527,'Validation (Micron)'!A:J,10,0),"")</f>
        <v/>
      </c>
    </row>
    <row r="528" spans="1:20" x14ac:dyDescent="0.3">
      <c r="A528" s="4">
        <v>526</v>
      </c>
      <c r="B528" s="4"/>
      <c r="C528" s="4"/>
      <c r="D528" s="4"/>
      <c r="E528" s="2"/>
      <c r="F528" s="35"/>
      <c r="G528" s="35"/>
      <c r="H528" s="35"/>
      <c r="I528" s="2"/>
      <c r="J528" s="2"/>
      <c r="K528" s="38"/>
      <c r="L528" s="2"/>
      <c r="M528" s="4"/>
      <c r="N528" s="4" t="str">
        <f>IFERROR(VLOOKUP(F528,'Validation (Micron)'!A:I,9,0),"")</f>
        <v/>
      </c>
      <c r="O528" s="4" t="str">
        <f>IFERROR(VLOOKUP(F528,'Item master'!A:C,3,0),"")</f>
        <v/>
      </c>
      <c r="P528" s="4" t="str">
        <f>IFERROR(VLOOKUP(F528,'Item master'!A:E,5,0),"")</f>
        <v/>
      </c>
      <c r="Q528" s="15" t="str">
        <f t="shared" si="11"/>
        <v/>
      </c>
      <c r="R528" s="15" t="e">
        <f>VLOOKUP(Q528,'Validation (Micron)'!#REF!,1,0)</f>
        <v>#REF!</v>
      </c>
      <c r="S528" s="4" t="str">
        <f>IFERROR(VLOOKUP(F528,'Validation (Micron)'!A:K,11,0),"")</f>
        <v/>
      </c>
      <c r="T528" s="4" t="str">
        <f>IFERROR(VLOOKUP(F528,'Validation (Micron)'!A:J,10,0),"")</f>
        <v/>
      </c>
    </row>
    <row r="529" spans="1:20" x14ac:dyDescent="0.3">
      <c r="A529" s="4">
        <v>527</v>
      </c>
      <c r="B529" s="4"/>
      <c r="C529" s="4"/>
      <c r="D529" s="4"/>
      <c r="E529" s="2"/>
      <c r="F529" s="35"/>
      <c r="G529" s="35"/>
      <c r="H529" s="35"/>
      <c r="I529" s="2"/>
      <c r="J529" s="2"/>
      <c r="K529" s="38"/>
      <c r="L529" s="2"/>
      <c r="M529" s="4"/>
      <c r="N529" s="4" t="str">
        <f>IFERROR(VLOOKUP(F529,'Validation (Micron)'!A:I,9,0),"")</f>
        <v/>
      </c>
      <c r="O529" s="4" t="str">
        <f>IFERROR(VLOOKUP(F529,'Item master'!A:C,3,0),"")</f>
        <v/>
      </c>
      <c r="P529" s="4" t="str">
        <f>IFERROR(VLOOKUP(F529,'Item master'!A:E,5,0),"")</f>
        <v/>
      </c>
      <c r="Q529" s="15" t="str">
        <f t="shared" si="11"/>
        <v/>
      </c>
      <c r="R529" s="15" t="e">
        <f>VLOOKUP(Q529,'Validation (Micron)'!#REF!,1,0)</f>
        <v>#REF!</v>
      </c>
      <c r="S529" s="4" t="str">
        <f>IFERROR(VLOOKUP(F529,'Validation (Micron)'!A:K,11,0),"")</f>
        <v/>
      </c>
      <c r="T529" s="4" t="str">
        <f>IFERROR(VLOOKUP(F529,'Validation (Micron)'!A:J,10,0),"")</f>
        <v/>
      </c>
    </row>
    <row r="530" spans="1:20" x14ac:dyDescent="0.3">
      <c r="A530" s="4">
        <v>528</v>
      </c>
      <c r="B530" s="4"/>
      <c r="C530"/>
      <c r="D530" s="4"/>
      <c r="E530" s="2"/>
      <c r="F530" s="35"/>
      <c r="G530" s="35"/>
      <c r="H530" s="35"/>
      <c r="I530" s="2"/>
      <c r="J530" s="2"/>
      <c r="K530" s="38"/>
      <c r="L530" s="2"/>
      <c r="M530" s="4"/>
      <c r="N530" s="4" t="str">
        <f>IFERROR(VLOOKUP(F530,'Validation (Micron)'!A:I,9,0),"")</f>
        <v/>
      </c>
      <c r="O530" s="4" t="str">
        <f>IFERROR(VLOOKUP(F530,'Item master'!A:C,3,0),"")</f>
        <v/>
      </c>
      <c r="P530" s="4" t="str">
        <f>IFERROR(VLOOKUP(F530,'Item master'!A:E,5,0),"")</f>
        <v/>
      </c>
      <c r="Q530" s="15" t="str">
        <f t="shared" si="11"/>
        <v/>
      </c>
      <c r="R530" s="15" t="e">
        <f>VLOOKUP(Q530,'Validation (Micron)'!#REF!,1,0)</f>
        <v>#REF!</v>
      </c>
      <c r="S530" s="4" t="str">
        <f>IFERROR(VLOOKUP(F530,'Validation (Micron)'!A:K,11,0),"")</f>
        <v/>
      </c>
      <c r="T530" s="4" t="str">
        <f>IFERROR(VLOOKUP(F530,'Validation (Micron)'!A:J,10,0),"")</f>
        <v/>
      </c>
    </row>
    <row r="531" spans="1:20" x14ac:dyDescent="0.3">
      <c r="A531" s="4">
        <v>529</v>
      </c>
      <c r="B531" s="4"/>
      <c r="C531" s="4"/>
      <c r="D531" s="4"/>
      <c r="E531" s="2"/>
      <c r="F531" s="35"/>
      <c r="G531" s="35"/>
      <c r="H531" s="35"/>
      <c r="I531" s="2"/>
      <c r="J531" s="2"/>
      <c r="K531" s="38"/>
      <c r="L531" s="2"/>
      <c r="M531" s="4"/>
      <c r="N531" s="4" t="str">
        <f>IFERROR(VLOOKUP(F531,'Validation (Micron)'!A:I,9,0),"")</f>
        <v/>
      </c>
      <c r="O531" s="4" t="str">
        <f>IFERROR(VLOOKUP(F531,'Item master'!A:C,3,0),"")</f>
        <v/>
      </c>
      <c r="P531" s="4" t="str">
        <f>IFERROR(VLOOKUP(F531,'Item master'!A:E,5,0),"")</f>
        <v/>
      </c>
      <c r="Q531" s="15" t="str">
        <f t="shared" si="11"/>
        <v/>
      </c>
      <c r="R531" s="15" t="e">
        <f>VLOOKUP(Q531,'Validation (Micron)'!#REF!,1,0)</f>
        <v>#REF!</v>
      </c>
      <c r="S531" s="4" t="str">
        <f>IFERROR(VLOOKUP(F531,'Validation (Micron)'!A:K,11,0),"")</f>
        <v/>
      </c>
      <c r="T531" s="4" t="str">
        <f>IFERROR(VLOOKUP(F531,'Validation (Micron)'!A:J,10,0),"")</f>
        <v/>
      </c>
    </row>
    <row r="532" spans="1:20" x14ac:dyDescent="0.3">
      <c r="A532" s="4">
        <v>530</v>
      </c>
      <c r="B532" s="4"/>
      <c r="C532" s="4"/>
      <c r="D532" s="4"/>
      <c r="E532" s="2"/>
      <c r="F532" s="35"/>
      <c r="G532" s="35"/>
      <c r="H532" s="35"/>
      <c r="I532" s="2"/>
      <c r="J532" s="2"/>
      <c r="K532" s="38"/>
      <c r="L532" s="2"/>
      <c r="M532" s="4"/>
      <c r="N532" s="4" t="str">
        <f>IFERROR(VLOOKUP(F532,'Validation (Micron)'!A:I,9,0),"")</f>
        <v/>
      </c>
      <c r="O532" s="4" t="str">
        <f>IFERROR(VLOOKUP(F532,'Item master'!A:C,3,0),"")</f>
        <v/>
      </c>
      <c r="P532" s="4" t="str">
        <f>IFERROR(VLOOKUP(F532,'Item master'!A:E,5,0),"")</f>
        <v/>
      </c>
      <c r="Q532" s="15" t="str">
        <f t="shared" si="11"/>
        <v/>
      </c>
      <c r="R532" s="15" t="e">
        <f>VLOOKUP(Q532,'Validation (Micron)'!#REF!,1,0)</f>
        <v>#REF!</v>
      </c>
      <c r="S532" s="4" t="str">
        <f>IFERROR(VLOOKUP(F532,'Validation (Micron)'!A:K,11,0),"")</f>
        <v/>
      </c>
      <c r="T532" s="4" t="str">
        <f>IFERROR(VLOOKUP(F532,'Validation (Micron)'!A:J,10,0),"")</f>
        <v/>
      </c>
    </row>
    <row r="533" spans="1:20" x14ac:dyDescent="0.3">
      <c r="A533" s="32">
        <v>531</v>
      </c>
      <c r="B533" s="4"/>
      <c r="C533" s="4"/>
      <c r="D533" s="4"/>
      <c r="E533" s="2"/>
      <c r="F533" s="35"/>
      <c r="G533" s="35"/>
      <c r="H533" s="35"/>
      <c r="I533" s="2"/>
      <c r="J533" s="2"/>
      <c r="K533" s="38"/>
      <c r="L533" s="2"/>
      <c r="M533" s="4"/>
      <c r="N533" s="4" t="str">
        <f>IFERROR(VLOOKUP(F533,'Validation (Micron)'!A:I,9,0),"")</f>
        <v/>
      </c>
      <c r="O533" s="4" t="str">
        <f>IFERROR(VLOOKUP(F533,'Item master'!A:C,3,0),"")</f>
        <v/>
      </c>
      <c r="P533" s="4" t="str">
        <f>IFERROR(VLOOKUP(F533,'Item master'!A:E,5,0),"")</f>
        <v/>
      </c>
      <c r="Q533" s="15" t="str">
        <f t="shared" si="11"/>
        <v/>
      </c>
      <c r="R533" s="15" t="e">
        <f>VLOOKUP(Q533,'Validation (Micron)'!#REF!,1,0)</f>
        <v>#REF!</v>
      </c>
      <c r="S533" s="4" t="str">
        <f>IFERROR(VLOOKUP(F533,'Validation (Micron)'!A:K,11,0),"")</f>
        <v/>
      </c>
      <c r="T533" s="4" t="str">
        <f>IFERROR(VLOOKUP(F533,'Validation (Micron)'!A:J,10,0),"")</f>
        <v/>
      </c>
    </row>
    <row r="534" spans="1:20" x14ac:dyDescent="0.3">
      <c r="A534" s="4">
        <v>532</v>
      </c>
      <c r="B534" s="4"/>
      <c r="C534" s="4"/>
      <c r="D534" s="4"/>
      <c r="E534" s="2"/>
      <c r="F534" s="35"/>
      <c r="G534" s="35"/>
      <c r="H534" s="35"/>
      <c r="I534" s="2"/>
      <c r="J534" s="2"/>
      <c r="K534" s="38"/>
      <c r="L534" s="2"/>
      <c r="M534" s="4"/>
      <c r="N534" s="4" t="str">
        <f>IFERROR(VLOOKUP(F534,'Validation (Micron)'!A:I,9,0),"")</f>
        <v/>
      </c>
      <c r="O534" s="4" t="str">
        <f>IFERROR(VLOOKUP(F534,'Item master'!A:C,3,0),"")</f>
        <v/>
      </c>
      <c r="P534" s="4" t="str">
        <f>IFERROR(VLOOKUP(F534,'Item master'!A:E,5,0),"")</f>
        <v/>
      </c>
      <c r="Q534" s="15" t="str">
        <f t="shared" si="11"/>
        <v/>
      </c>
      <c r="R534" s="15" t="e">
        <f>VLOOKUP(Q534,'Validation (Micron)'!#REF!,1,0)</f>
        <v>#REF!</v>
      </c>
      <c r="S534" s="4" t="str">
        <f>IFERROR(VLOOKUP(F534,'Validation (Micron)'!A:K,11,0),"")</f>
        <v/>
      </c>
      <c r="T534" s="4" t="str">
        <f>IFERROR(VLOOKUP(F534,'Validation (Micron)'!A:J,10,0),"")</f>
        <v/>
      </c>
    </row>
    <row r="535" spans="1:20" x14ac:dyDescent="0.3">
      <c r="A535" s="4">
        <v>533</v>
      </c>
      <c r="B535" s="4"/>
      <c r="C535" s="4"/>
      <c r="D535" s="4"/>
      <c r="E535" s="2"/>
      <c r="F535" s="35"/>
      <c r="G535" s="35"/>
      <c r="H535" s="35"/>
      <c r="I535" s="2"/>
      <c r="J535" s="2"/>
      <c r="K535" s="38"/>
      <c r="L535" s="2"/>
      <c r="M535" s="4"/>
      <c r="N535" s="4" t="str">
        <f>IFERROR(VLOOKUP(F535,'Validation (Micron)'!A:I,9,0),"")</f>
        <v/>
      </c>
      <c r="O535" s="4" t="str">
        <f>IFERROR(VLOOKUP(F535,'Item master'!A:C,3,0),"")</f>
        <v/>
      </c>
      <c r="P535" s="4" t="str">
        <f>IFERROR(VLOOKUP(F535,'Item master'!A:E,5,0),"")</f>
        <v/>
      </c>
      <c r="Q535" s="15" t="str">
        <f t="shared" si="11"/>
        <v/>
      </c>
      <c r="R535" s="15" t="e">
        <f>VLOOKUP(Q535,'Validation (Micron)'!#REF!,1,0)</f>
        <v>#REF!</v>
      </c>
      <c r="S535" s="4" t="str">
        <f>IFERROR(VLOOKUP(F535,'Validation (Micron)'!A:K,11,0),"")</f>
        <v/>
      </c>
      <c r="T535" s="4" t="str">
        <f>IFERROR(VLOOKUP(F535,'Validation (Micron)'!A:J,10,0),"")</f>
        <v/>
      </c>
    </row>
    <row r="536" spans="1:20" x14ac:dyDescent="0.3">
      <c r="A536" s="4">
        <v>534</v>
      </c>
      <c r="B536" s="4"/>
      <c r="C536" s="4"/>
      <c r="D536" s="4"/>
      <c r="E536" s="2"/>
      <c r="F536" s="35"/>
      <c r="G536" s="35"/>
      <c r="H536" s="35"/>
      <c r="I536" s="2"/>
      <c r="J536" s="2"/>
      <c r="K536" s="38"/>
      <c r="L536" s="2"/>
      <c r="M536" s="4"/>
      <c r="N536" s="4" t="str">
        <f>IFERROR(VLOOKUP(F536,'Validation (Micron)'!A:I,9,0),"")</f>
        <v/>
      </c>
      <c r="O536" s="4" t="str">
        <f>IFERROR(VLOOKUP(F536,'Item master'!A:C,3,0),"")</f>
        <v/>
      </c>
      <c r="P536" s="4" t="str">
        <f>IFERROR(VLOOKUP(F536,'Item master'!A:E,5,0),"")</f>
        <v/>
      </c>
      <c r="Q536" s="15" t="str">
        <f t="shared" si="11"/>
        <v/>
      </c>
      <c r="R536" s="15" t="e">
        <f>VLOOKUP(Q536,'Validation (Micron)'!#REF!,1,0)</f>
        <v>#REF!</v>
      </c>
      <c r="S536" s="4" t="str">
        <f>IFERROR(VLOOKUP(F536,'Validation (Micron)'!A:K,11,0),"")</f>
        <v/>
      </c>
      <c r="T536" s="4" t="str">
        <f>IFERROR(VLOOKUP(F536,'Validation (Micron)'!A:J,10,0),"")</f>
        <v/>
      </c>
    </row>
    <row r="537" spans="1:20" x14ac:dyDescent="0.3">
      <c r="A537" s="4">
        <v>535</v>
      </c>
      <c r="B537" s="4"/>
      <c r="C537" s="4"/>
      <c r="D537" s="4"/>
      <c r="E537" s="2"/>
      <c r="F537" s="35"/>
      <c r="G537" s="35"/>
      <c r="H537" s="35"/>
      <c r="I537" s="2"/>
      <c r="J537" s="2"/>
      <c r="K537" s="38"/>
      <c r="L537" s="2"/>
      <c r="M537" s="4"/>
      <c r="N537" s="4" t="str">
        <f>IFERROR(VLOOKUP(F537,'Validation (Micron)'!A:I,9,0),"")</f>
        <v/>
      </c>
      <c r="O537" s="4" t="str">
        <f>IFERROR(VLOOKUP(F537,'Item master'!A:C,3,0),"")</f>
        <v/>
      </c>
      <c r="P537" s="4" t="str">
        <f>IFERROR(VLOOKUP(F537,'Item master'!A:E,5,0),"")</f>
        <v/>
      </c>
      <c r="Q537" s="15" t="str">
        <f t="shared" si="11"/>
        <v/>
      </c>
      <c r="R537" s="15" t="e">
        <f>VLOOKUP(Q537,'Validation (Micron)'!#REF!,1,0)</f>
        <v>#REF!</v>
      </c>
      <c r="S537" s="4" t="str">
        <f>IFERROR(VLOOKUP(F537,'Validation (Micron)'!A:K,11,0),"")</f>
        <v/>
      </c>
      <c r="T537" s="4" t="str">
        <f>IFERROR(VLOOKUP(F537,'Validation (Micron)'!A:J,10,0),"")</f>
        <v/>
      </c>
    </row>
    <row r="538" spans="1:20" x14ac:dyDescent="0.3">
      <c r="A538" s="4">
        <v>536</v>
      </c>
      <c r="B538" s="4"/>
      <c r="C538" s="4"/>
      <c r="D538" s="4"/>
      <c r="E538" s="2"/>
      <c r="F538" s="35"/>
      <c r="G538" s="35"/>
      <c r="H538" s="35"/>
      <c r="I538" s="2"/>
      <c r="J538" s="2"/>
      <c r="K538" s="38"/>
      <c r="L538" s="2"/>
      <c r="M538" s="4"/>
      <c r="N538" s="4" t="str">
        <f>IFERROR(VLOOKUP(F538,'Validation (Micron)'!A:I,9,0),"")</f>
        <v/>
      </c>
      <c r="O538" s="4" t="str">
        <f>IFERROR(VLOOKUP(F538,'Item master'!A:C,3,0),"")</f>
        <v/>
      </c>
      <c r="P538" s="4" t="str">
        <f>IFERROR(VLOOKUP(F538,'Item master'!A:E,5,0),"")</f>
        <v/>
      </c>
      <c r="Q538" s="15" t="str">
        <f t="shared" si="11"/>
        <v/>
      </c>
      <c r="R538" s="15" t="e">
        <f>VLOOKUP(Q538,'Validation (Micron)'!#REF!,1,0)</f>
        <v>#REF!</v>
      </c>
      <c r="S538" s="4" t="str">
        <f>IFERROR(VLOOKUP(F538,'Validation (Micron)'!A:K,11,0),"")</f>
        <v/>
      </c>
      <c r="T538" s="4" t="str">
        <f>IFERROR(VLOOKUP(F538,'Validation (Micron)'!A:J,10,0),"")</f>
        <v/>
      </c>
    </row>
    <row r="539" spans="1:20" x14ac:dyDescent="0.3">
      <c r="A539" s="4">
        <v>537</v>
      </c>
      <c r="B539" s="4"/>
      <c r="C539" s="4"/>
      <c r="D539" s="4"/>
      <c r="E539" s="2"/>
      <c r="F539" s="35"/>
      <c r="G539" s="35"/>
      <c r="H539" s="35"/>
      <c r="I539" s="2"/>
      <c r="J539" s="2"/>
      <c r="K539" s="38"/>
      <c r="L539" s="2"/>
      <c r="M539" s="4"/>
      <c r="N539" s="4" t="str">
        <f>IFERROR(VLOOKUP(F539,'Validation (Micron)'!A:I,9,0),"")</f>
        <v/>
      </c>
      <c r="O539" s="4" t="str">
        <f>IFERROR(VLOOKUP(F539,'Item master'!A:C,3,0),"")</f>
        <v/>
      </c>
      <c r="P539" s="4" t="str">
        <f>IFERROR(VLOOKUP(F539,'Item master'!A:E,5,0),"")</f>
        <v/>
      </c>
      <c r="Q539" s="15" t="str">
        <f t="shared" si="11"/>
        <v/>
      </c>
      <c r="R539" s="15" t="e">
        <f>VLOOKUP(Q539,'Validation (Micron)'!#REF!,1,0)</f>
        <v>#REF!</v>
      </c>
      <c r="S539" s="4" t="str">
        <f>IFERROR(VLOOKUP(F539,'Validation (Micron)'!A:K,11,0),"")</f>
        <v/>
      </c>
      <c r="T539" s="4" t="str">
        <f>IFERROR(VLOOKUP(F539,'Validation (Micron)'!A:J,10,0),"")</f>
        <v/>
      </c>
    </row>
    <row r="540" spans="1:20" x14ac:dyDescent="0.3">
      <c r="A540" s="4">
        <v>538</v>
      </c>
      <c r="B540" s="4"/>
      <c r="C540" s="4"/>
      <c r="D540" s="4"/>
      <c r="E540" s="2"/>
      <c r="F540" s="35"/>
      <c r="G540" s="35"/>
      <c r="H540" s="35"/>
      <c r="I540" s="2"/>
      <c r="J540" s="2"/>
      <c r="K540" s="38"/>
      <c r="L540" s="2"/>
      <c r="M540" s="4"/>
      <c r="N540" s="4" t="str">
        <f>IFERROR(VLOOKUP(F540,'Validation (Micron)'!A:I,9,0),"")</f>
        <v/>
      </c>
      <c r="O540" s="4" t="str">
        <f>IFERROR(VLOOKUP(F540,'Item master'!A:C,3,0),"")</f>
        <v/>
      </c>
      <c r="P540" s="4" t="str">
        <f>IFERROR(VLOOKUP(F540,'Item master'!A:E,5,0),"")</f>
        <v/>
      </c>
      <c r="Q540" s="15" t="str">
        <f t="shared" si="11"/>
        <v/>
      </c>
      <c r="R540" s="15" t="e">
        <f>VLOOKUP(Q540,'Validation (Micron)'!#REF!,1,0)</f>
        <v>#REF!</v>
      </c>
      <c r="S540" s="4" t="str">
        <f>IFERROR(VLOOKUP(F540,'Validation (Micron)'!A:K,11,0),"")</f>
        <v/>
      </c>
      <c r="T540" s="4" t="str">
        <f>IFERROR(VLOOKUP(F540,'Validation (Micron)'!A:J,10,0),"")</f>
        <v/>
      </c>
    </row>
    <row r="541" spans="1:20" x14ac:dyDescent="0.3">
      <c r="A541" s="4">
        <v>539</v>
      </c>
      <c r="B541" s="4"/>
      <c r="C541" s="4"/>
      <c r="D541" s="4"/>
      <c r="E541" s="2"/>
      <c r="F541" s="35"/>
      <c r="G541" s="35"/>
      <c r="H541" s="35"/>
      <c r="I541" s="2"/>
      <c r="J541" s="2"/>
      <c r="K541" s="38"/>
      <c r="L541" s="2"/>
      <c r="M541" s="4"/>
      <c r="N541" s="4" t="str">
        <f>IFERROR(VLOOKUP(F541,'Validation (Micron)'!A:I,9,0),"")</f>
        <v/>
      </c>
      <c r="O541" s="4" t="str">
        <f>IFERROR(VLOOKUP(F541,'Item master'!A:C,3,0),"")</f>
        <v/>
      </c>
      <c r="P541" s="4" t="str">
        <f>IFERROR(VLOOKUP(F541,'Item master'!A:E,5,0),"")</f>
        <v/>
      </c>
      <c r="Q541" s="15" t="str">
        <f t="shared" si="11"/>
        <v/>
      </c>
      <c r="R541" s="15" t="e">
        <f>VLOOKUP(Q541,'Validation (Micron)'!#REF!,1,0)</f>
        <v>#REF!</v>
      </c>
      <c r="S541" s="4" t="str">
        <f>IFERROR(VLOOKUP(F541,'Validation (Micron)'!A:K,11,0),"")</f>
        <v/>
      </c>
      <c r="T541" s="4" t="str">
        <f>IFERROR(VLOOKUP(F541,'Validation (Micron)'!A:J,10,0),"")</f>
        <v/>
      </c>
    </row>
    <row r="542" spans="1:20" x14ac:dyDescent="0.3">
      <c r="A542" s="4">
        <v>540</v>
      </c>
      <c r="B542" s="4"/>
      <c r="C542" s="4"/>
      <c r="D542" s="4"/>
      <c r="E542" s="2"/>
      <c r="F542" s="35"/>
      <c r="G542" s="35"/>
      <c r="H542" s="35"/>
      <c r="I542" s="2"/>
      <c r="J542" s="2"/>
      <c r="K542" s="38"/>
      <c r="L542" s="2"/>
      <c r="M542" s="4"/>
      <c r="N542" s="4" t="str">
        <f>IFERROR(VLOOKUP(F542,'Validation (Micron)'!A:I,9,0),"")</f>
        <v/>
      </c>
      <c r="O542" s="4" t="str">
        <f>IFERROR(VLOOKUP(F542,'Item master'!A:C,3,0),"")</f>
        <v/>
      </c>
      <c r="P542" s="4" t="str">
        <f>IFERROR(VLOOKUP(F542,'Item master'!A:E,5,0),"")</f>
        <v/>
      </c>
      <c r="Q542" s="15" t="str">
        <f t="shared" si="11"/>
        <v/>
      </c>
      <c r="R542" s="15" t="e">
        <f>VLOOKUP(Q542,'Validation (Micron)'!#REF!,1,0)</f>
        <v>#REF!</v>
      </c>
      <c r="S542" s="4" t="str">
        <f>IFERROR(VLOOKUP(F542,'Validation (Micron)'!A:K,11,0),"")</f>
        <v/>
      </c>
      <c r="T542" s="4" t="str">
        <f>IFERROR(VLOOKUP(F542,'Validation (Micron)'!A:J,10,0),"")</f>
        <v/>
      </c>
    </row>
    <row r="543" spans="1:20" x14ac:dyDescent="0.3">
      <c r="A543" s="32">
        <v>541</v>
      </c>
      <c r="B543" s="4"/>
      <c r="C543" s="4"/>
      <c r="D543" s="4"/>
      <c r="E543" s="2"/>
      <c r="F543" s="35"/>
      <c r="G543" s="35"/>
      <c r="H543" s="35"/>
      <c r="I543" s="2"/>
      <c r="J543" s="2"/>
      <c r="K543" s="38"/>
      <c r="L543" s="2"/>
      <c r="M543" s="4"/>
      <c r="N543" s="4" t="str">
        <f>IFERROR(VLOOKUP(F543,'Validation (Micron)'!A:I,9,0),"")</f>
        <v/>
      </c>
      <c r="O543" s="4" t="str">
        <f>IFERROR(VLOOKUP(F543,'Item master'!A:C,3,0),"")</f>
        <v/>
      </c>
      <c r="P543" s="4" t="str">
        <f>IFERROR(VLOOKUP(F543,'Item master'!A:E,5,0),"")</f>
        <v/>
      </c>
      <c r="Q543" s="15" t="str">
        <f t="shared" si="11"/>
        <v/>
      </c>
      <c r="R543" s="15" t="e">
        <f>VLOOKUP(Q543,'Validation (Micron)'!#REF!,1,0)</f>
        <v>#REF!</v>
      </c>
      <c r="S543" s="4" t="str">
        <f>IFERROR(VLOOKUP(F543,'Validation (Micron)'!A:K,11,0),"")</f>
        <v/>
      </c>
      <c r="T543" s="4" t="str">
        <f>IFERROR(VLOOKUP(F543,'Validation (Micron)'!A:J,10,0),"")</f>
        <v/>
      </c>
    </row>
    <row r="544" spans="1:20" x14ac:dyDescent="0.3">
      <c r="A544" s="4">
        <v>542</v>
      </c>
      <c r="B544" s="4"/>
      <c r="C544" s="4"/>
      <c r="D544" s="4"/>
      <c r="E544" s="2"/>
      <c r="F544" s="35"/>
      <c r="G544" s="35"/>
      <c r="H544" s="35"/>
      <c r="I544" s="2"/>
      <c r="J544" s="2"/>
      <c r="K544" s="38"/>
      <c r="L544" s="2"/>
      <c r="M544" s="4"/>
      <c r="N544" s="4" t="str">
        <f>IFERROR(VLOOKUP(F544,'Validation (Micron)'!A:I,9,0),"")</f>
        <v/>
      </c>
      <c r="O544" s="4" t="str">
        <f>IFERROR(VLOOKUP(F544,'Item master'!A:C,3,0),"")</f>
        <v/>
      </c>
      <c r="P544" s="4" t="str">
        <f>IFERROR(VLOOKUP(F544,'Item master'!A:E,5,0),"")</f>
        <v/>
      </c>
      <c r="Q544" s="15" t="str">
        <f t="shared" si="11"/>
        <v/>
      </c>
      <c r="R544" s="15" t="e">
        <f>VLOOKUP(Q544,'Validation (Micron)'!#REF!,1,0)</f>
        <v>#REF!</v>
      </c>
      <c r="S544" s="4" t="str">
        <f>IFERROR(VLOOKUP(F544,'Validation (Micron)'!A:K,11,0),"")</f>
        <v/>
      </c>
      <c r="T544" s="4" t="str">
        <f>IFERROR(VLOOKUP(F544,'Validation (Micron)'!A:J,10,0),"")</f>
        <v/>
      </c>
    </row>
    <row r="545" spans="1:20" x14ac:dyDescent="0.3">
      <c r="A545" s="4">
        <v>543</v>
      </c>
      <c r="B545" s="4"/>
      <c r="C545" s="4"/>
      <c r="D545" s="4"/>
      <c r="E545" s="2"/>
      <c r="F545" s="35"/>
      <c r="G545" s="35"/>
      <c r="H545" s="35"/>
      <c r="I545" s="2"/>
      <c r="J545" s="2"/>
      <c r="K545" s="38"/>
      <c r="L545" s="2"/>
      <c r="M545" s="4"/>
      <c r="N545" s="4" t="str">
        <f>IFERROR(VLOOKUP(F545,'Validation (Micron)'!A:I,9,0),"")</f>
        <v/>
      </c>
      <c r="O545" s="4" t="str">
        <f>IFERROR(VLOOKUP(F545,'Item master'!A:C,3,0),"")</f>
        <v/>
      </c>
      <c r="P545" s="4" t="str">
        <f>IFERROR(VLOOKUP(F545,'Item master'!A:E,5,0),"")</f>
        <v/>
      </c>
      <c r="Q545" s="15" t="str">
        <f t="shared" si="11"/>
        <v/>
      </c>
      <c r="R545" s="15" t="e">
        <f>VLOOKUP(Q545,'Validation (Micron)'!#REF!,1,0)</f>
        <v>#REF!</v>
      </c>
      <c r="S545" s="4" t="str">
        <f>IFERROR(VLOOKUP(F545,'Validation (Micron)'!A:K,11,0),"")</f>
        <v/>
      </c>
      <c r="T545" s="4" t="str">
        <f>IFERROR(VLOOKUP(F545,'Validation (Micron)'!A:J,10,0),"")</f>
        <v/>
      </c>
    </row>
    <row r="546" spans="1:20" x14ac:dyDescent="0.3">
      <c r="A546" s="4">
        <v>544</v>
      </c>
      <c r="B546" s="4"/>
      <c r="C546" s="4"/>
      <c r="D546" s="4"/>
      <c r="E546" s="2"/>
      <c r="F546" s="35"/>
      <c r="G546" s="35"/>
      <c r="H546" s="35"/>
      <c r="I546" s="2"/>
      <c r="J546" s="2"/>
      <c r="K546" s="38"/>
      <c r="L546" s="2"/>
      <c r="M546" s="4"/>
      <c r="N546" s="4" t="str">
        <f>IFERROR(VLOOKUP(F546,'Validation (Micron)'!A:I,9,0),"")</f>
        <v/>
      </c>
      <c r="O546" s="4" t="str">
        <f>IFERROR(VLOOKUP(F546,'Item master'!A:C,3,0),"")</f>
        <v/>
      </c>
      <c r="P546" s="4" t="str">
        <f>IFERROR(VLOOKUP(F546,'Item master'!A:E,5,0),"")</f>
        <v/>
      </c>
      <c r="Q546" s="15" t="str">
        <f t="shared" si="11"/>
        <v/>
      </c>
      <c r="R546" s="15" t="e">
        <f>VLOOKUP(Q546,'Validation (Micron)'!#REF!,1,0)</f>
        <v>#REF!</v>
      </c>
      <c r="S546" s="4" t="str">
        <f>IFERROR(VLOOKUP(F546,'Validation (Micron)'!A:K,11,0),"")</f>
        <v/>
      </c>
      <c r="T546" s="4" t="str">
        <f>IFERROR(VLOOKUP(F546,'Validation (Micron)'!A:J,10,0),"")</f>
        <v/>
      </c>
    </row>
    <row r="547" spans="1:20" x14ac:dyDescent="0.3">
      <c r="A547" s="4">
        <v>545</v>
      </c>
      <c r="B547" s="4"/>
      <c r="C547" s="4"/>
      <c r="D547" s="4"/>
      <c r="E547" s="2"/>
      <c r="F547" s="35"/>
      <c r="G547" s="35"/>
      <c r="H547" s="35"/>
      <c r="I547" s="2"/>
      <c r="J547" s="2"/>
      <c r="K547" s="38"/>
      <c r="L547" s="2"/>
      <c r="M547" s="4"/>
      <c r="N547" s="4" t="str">
        <f>IFERROR(VLOOKUP(F547,'Validation (Micron)'!A:I,9,0),"")</f>
        <v/>
      </c>
      <c r="O547" s="4" t="str">
        <f>IFERROR(VLOOKUP(F547,'Item master'!A:C,3,0),"")</f>
        <v/>
      </c>
      <c r="P547" s="4" t="str">
        <f>IFERROR(VLOOKUP(F547,'Item master'!A:E,5,0),"")</f>
        <v/>
      </c>
      <c r="Q547" s="15" t="str">
        <f t="shared" si="11"/>
        <v/>
      </c>
      <c r="R547" s="15" t="e">
        <f>VLOOKUP(Q547,'Validation (Micron)'!#REF!,1,0)</f>
        <v>#REF!</v>
      </c>
      <c r="S547" s="4" t="str">
        <f>IFERROR(VLOOKUP(F547,'Validation (Micron)'!A:K,11,0),"")</f>
        <v/>
      </c>
      <c r="T547" s="4" t="str">
        <f>IFERROR(VLOOKUP(F547,'Validation (Micron)'!A:J,10,0),"")</f>
        <v/>
      </c>
    </row>
    <row r="548" spans="1:20" x14ac:dyDescent="0.3">
      <c r="A548" s="4">
        <v>546</v>
      </c>
      <c r="B548" s="4"/>
      <c r="C548" s="4"/>
      <c r="D548" s="4"/>
      <c r="E548" s="2"/>
      <c r="F548" s="35"/>
      <c r="G548" s="35"/>
      <c r="H548" s="35"/>
      <c r="I548" s="2"/>
      <c r="J548" s="2"/>
      <c r="K548" s="38"/>
      <c r="L548" s="2"/>
      <c r="M548" s="4"/>
      <c r="N548" s="4" t="str">
        <f>IFERROR(VLOOKUP(F548,'Validation (Micron)'!A:I,9,0),"")</f>
        <v/>
      </c>
      <c r="O548" s="4" t="str">
        <f>IFERROR(VLOOKUP(F548,'Item master'!A:C,3,0),"")</f>
        <v/>
      </c>
      <c r="P548" s="4" t="str">
        <f>IFERROR(VLOOKUP(F548,'Item master'!A:E,5,0),"")</f>
        <v/>
      </c>
      <c r="Q548" s="15" t="str">
        <f t="shared" si="11"/>
        <v/>
      </c>
      <c r="R548" s="15" t="e">
        <f>VLOOKUP(Q548,'Validation (Micron)'!#REF!,1,0)</f>
        <v>#REF!</v>
      </c>
      <c r="S548" s="4" t="str">
        <f>IFERROR(VLOOKUP(F548,'Validation (Micron)'!A:K,11,0),"")</f>
        <v/>
      </c>
      <c r="T548" s="4" t="str">
        <f>IFERROR(VLOOKUP(F548,'Validation (Micron)'!A:J,10,0),"")</f>
        <v/>
      </c>
    </row>
    <row r="549" spans="1:20" x14ac:dyDescent="0.3">
      <c r="A549" s="4">
        <v>547</v>
      </c>
      <c r="B549" s="4"/>
      <c r="C549" s="4"/>
      <c r="D549" s="4"/>
      <c r="E549" s="2"/>
      <c r="F549" s="35"/>
      <c r="G549" s="35"/>
      <c r="H549" s="35"/>
      <c r="I549" s="2"/>
      <c r="J549" s="2"/>
      <c r="K549" s="38"/>
      <c r="L549" s="2"/>
      <c r="M549" s="4"/>
      <c r="N549" s="4" t="str">
        <f>IFERROR(VLOOKUP(F549,'Validation (Micron)'!A:I,9,0),"")</f>
        <v/>
      </c>
      <c r="O549" s="4" t="str">
        <f>IFERROR(VLOOKUP(F549,'Item master'!A:C,3,0),"")</f>
        <v/>
      </c>
      <c r="P549" s="4" t="str">
        <f>IFERROR(VLOOKUP(F549,'Item master'!A:E,5,0),"")</f>
        <v/>
      </c>
      <c r="Q549" s="15" t="str">
        <f t="shared" si="11"/>
        <v/>
      </c>
      <c r="R549" s="15" t="e">
        <f>VLOOKUP(Q549,'Validation (Micron)'!#REF!,1,0)</f>
        <v>#REF!</v>
      </c>
      <c r="S549" s="4" t="str">
        <f>IFERROR(VLOOKUP(F549,'Validation (Micron)'!A:K,11,0),"")</f>
        <v/>
      </c>
      <c r="T549" s="4" t="str">
        <f>IFERROR(VLOOKUP(F549,'Validation (Micron)'!A:J,10,0),"")</f>
        <v/>
      </c>
    </row>
    <row r="550" spans="1:20" x14ac:dyDescent="0.3">
      <c r="A550" s="4">
        <v>548</v>
      </c>
      <c r="B550" s="4"/>
      <c r="C550" s="4"/>
      <c r="D550" s="4"/>
      <c r="E550" s="2"/>
      <c r="F550" s="35"/>
      <c r="G550" s="35"/>
      <c r="H550" s="35"/>
      <c r="I550" s="2"/>
      <c r="J550" s="2"/>
      <c r="K550" s="38"/>
      <c r="L550" s="2"/>
      <c r="M550" s="4"/>
      <c r="N550" s="4" t="str">
        <f>IFERROR(VLOOKUP(F550,'Validation (Micron)'!A:I,9,0),"")</f>
        <v/>
      </c>
      <c r="O550" s="4" t="str">
        <f>IFERROR(VLOOKUP(F550,'Item master'!A:C,3,0),"")</f>
        <v/>
      </c>
      <c r="P550" s="4" t="str">
        <f>IFERROR(VLOOKUP(F550,'Item master'!A:E,5,0),"")</f>
        <v/>
      </c>
      <c r="Q550" s="15" t="str">
        <f t="shared" si="11"/>
        <v/>
      </c>
      <c r="R550" s="15" t="e">
        <f>VLOOKUP(Q550,'Validation (Micron)'!#REF!,1,0)</f>
        <v>#REF!</v>
      </c>
      <c r="S550" s="4" t="str">
        <f>IFERROR(VLOOKUP(F550,'Validation (Micron)'!A:K,11,0),"")</f>
        <v/>
      </c>
      <c r="T550" s="4" t="str">
        <f>IFERROR(VLOOKUP(F550,'Validation (Micron)'!A:J,10,0),"")</f>
        <v/>
      </c>
    </row>
    <row r="551" spans="1:20" x14ac:dyDescent="0.3">
      <c r="A551" s="4">
        <v>549</v>
      </c>
      <c r="B551" s="4"/>
      <c r="C551" s="4"/>
      <c r="D551" s="4"/>
      <c r="E551" s="2"/>
      <c r="F551" s="35"/>
      <c r="G551" s="35"/>
      <c r="H551" s="35"/>
      <c r="I551" s="2"/>
      <c r="J551" s="2"/>
      <c r="K551" s="38"/>
      <c r="L551" s="2"/>
      <c r="M551" s="4"/>
      <c r="N551" s="4" t="str">
        <f>IFERROR(VLOOKUP(F551,'Validation (Micron)'!A:I,9,0),"")</f>
        <v/>
      </c>
      <c r="O551" s="4" t="str">
        <f>IFERROR(VLOOKUP(F551,'Item master'!A:C,3,0),"")</f>
        <v/>
      </c>
      <c r="P551" s="4" t="str">
        <f>IFERROR(VLOOKUP(F551,'Item master'!A:E,5,0),"")</f>
        <v/>
      </c>
      <c r="Q551" s="15" t="str">
        <f t="shared" si="11"/>
        <v/>
      </c>
      <c r="R551" s="15" t="e">
        <f>VLOOKUP(Q551,'Validation (Micron)'!#REF!,1,0)</f>
        <v>#REF!</v>
      </c>
      <c r="S551" s="4" t="str">
        <f>IFERROR(VLOOKUP(F551,'Validation (Micron)'!A:K,11,0),"")</f>
        <v/>
      </c>
      <c r="T551" s="4" t="str">
        <f>IFERROR(VLOOKUP(F551,'Validation (Micron)'!A:J,10,0),"")</f>
        <v/>
      </c>
    </row>
    <row r="552" spans="1:20" x14ac:dyDescent="0.3">
      <c r="A552" s="4">
        <v>550</v>
      </c>
      <c r="B552" s="4"/>
      <c r="C552" s="4"/>
      <c r="D552" s="4"/>
      <c r="E552" s="2"/>
      <c r="F552" s="35"/>
      <c r="G552" s="35"/>
      <c r="H552" s="35"/>
      <c r="I552" s="2"/>
      <c r="J552" s="2"/>
      <c r="K552" s="38"/>
      <c r="L552" s="2"/>
      <c r="M552" s="4"/>
      <c r="N552" s="4" t="str">
        <f>IFERROR(VLOOKUP(F552,'Validation (Micron)'!A:I,9,0),"")</f>
        <v/>
      </c>
      <c r="O552" s="4" t="str">
        <f>IFERROR(VLOOKUP(F552,'Item master'!A:C,3,0),"")</f>
        <v/>
      </c>
      <c r="P552" s="4" t="str">
        <f>IFERROR(VLOOKUP(F552,'Item master'!A:E,5,0),"")</f>
        <v/>
      </c>
      <c r="Q552" s="15" t="str">
        <f t="shared" si="11"/>
        <v/>
      </c>
      <c r="R552" s="15" t="e">
        <f>VLOOKUP(Q552,'Validation (Micron)'!#REF!,1,0)</f>
        <v>#REF!</v>
      </c>
      <c r="S552" s="4" t="str">
        <f>IFERROR(VLOOKUP(F552,'Validation (Micron)'!A:K,11,0),"")</f>
        <v/>
      </c>
      <c r="T552" s="4" t="str">
        <f>IFERROR(VLOOKUP(F552,'Validation (Micron)'!A:J,10,0),"")</f>
        <v/>
      </c>
    </row>
    <row r="553" spans="1:20" x14ac:dyDescent="0.3">
      <c r="A553" s="32">
        <v>551</v>
      </c>
      <c r="B553" s="4"/>
      <c r="C553" s="4"/>
      <c r="D553" s="4"/>
      <c r="E553" s="2"/>
      <c r="F553" s="35"/>
      <c r="G553" s="35"/>
      <c r="H553" s="35"/>
      <c r="I553" s="2"/>
      <c r="J553" s="2"/>
      <c r="K553" s="38"/>
      <c r="L553" s="2"/>
      <c r="M553" s="4"/>
      <c r="N553" s="4" t="str">
        <f>IFERROR(VLOOKUP(F553,'Validation (Micron)'!A:I,9,0),"")</f>
        <v/>
      </c>
      <c r="O553" s="4" t="str">
        <f>IFERROR(VLOOKUP(F553,'Item master'!A:C,3,0),"")</f>
        <v/>
      </c>
      <c r="P553" s="4" t="str">
        <f>IFERROR(VLOOKUP(F553,'Item master'!A:E,5,0),"")</f>
        <v/>
      </c>
      <c r="Q553" s="15" t="str">
        <f t="shared" si="11"/>
        <v/>
      </c>
      <c r="R553" s="15" t="e">
        <f>VLOOKUP(Q553,'Validation (Micron)'!#REF!,1,0)</f>
        <v>#REF!</v>
      </c>
      <c r="S553" s="4" t="str">
        <f>IFERROR(VLOOKUP(F553,'Validation (Micron)'!A:K,11,0),"")</f>
        <v/>
      </c>
      <c r="T553" s="4" t="str">
        <f>IFERROR(VLOOKUP(F553,'Validation (Micron)'!A:J,10,0),"")</f>
        <v/>
      </c>
    </row>
    <row r="554" spans="1:20" x14ac:dyDescent="0.3">
      <c r="A554" s="4">
        <v>552</v>
      </c>
      <c r="B554" s="4"/>
      <c r="C554" s="4"/>
      <c r="D554" s="4"/>
      <c r="E554" s="2"/>
      <c r="F554" s="35"/>
      <c r="G554" s="35"/>
      <c r="H554" s="35"/>
      <c r="I554" s="2"/>
      <c r="J554" s="2"/>
      <c r="K554" s="38"/>
      <c r="L554" s="2"/>
      <c r="M554" s="4"/>
      <c r="N554" s="4" t="str">
        <f>IFERROR(VLOOKUP(F554,'Validation (Micron)'!A:I,9,0),"")</f>
        <v/>
      </c>
      <c r="O554" s="4" t="str">
        <f>IFERROR(VLOOKUP(F554,'Item master'!A:C,3,0),"")</f>
        <v/>
      </c>
      <c r="P554" s="4" t="str">
        <f>IFERROR(VLOOKUP(F554,'Item master'!A:E,5,0),"")</f>
        <v/>
      </c>
      <c r="Q554" s="15" t="str">
        <f t="shared" si="11"/>
        <v/>
      </c>
      <c r="R554" s="15" t="e">
        <f>VLOOKUP(Q554,'Validation (Micron)'!#REF!,1,0)</f>
        <v>#REF!</v>
      </c>
      <c r="S554" s="4" t="str">
        <f>IFERROR(VLOOKUP(F554,'Validation (Micron)'!A:K,11,0),"")</f>
        <v/>
      </c>
      <c r="T554" s="4" t="str">
        <f>IFERROR(VLOOKUP(F554,'Validation (Micron)'!A:J,10,0),"")</f>
        <v/>
      </c>
    </row>
    <row r="555" spans="1:20" x14ac:dyDescent="0.3">
      <c r="A555" s="4">
        <v>553</v>
      </c>
      <c r="B555" s="4"/>
      <c r="C555" s="4"/>
      <c r="D555" s="4"/>
      <c r="E555" s="2"/>
      <c r="F555" s="35"/>
      <c r="G555" s="35"/>
      <c r="H555" s="35"/>
      <c r="I555" s="2"/>
      <c r="J555" s="2"/>
      <c r="K555" s="38"/>
      <c r="L555" s="2"/>
      <c r="M555" s="4"/>
      <c r="N555" s="4" t="str">
        <f>IFERROR(VLOOKUP(F555,'Validation (Micron)'!A:I,9,0),"")</f>
        <v/>
      </c>
      <c r="O555" s="4" t="str">
        <f>IFERROR(VLOOKUP(F555,'Item master'!A:C,3,0),"")</f>
        <v/>
      </c>
      <c r="P555" s="4" t="str">
        <f>IFERROR(VLOOKUP(F555,'Item master'!A:E,5,0),"")</f>
        <v/>
      </c>
      <c r="Q555" s="15" t="str">
        <f t="shared" si="11"/>
        <v/>
      </c>
      <c r="R555" s="15" t="e">
        <f>VLOOKUP(Q555,'Validation (Micron)'!#REF!,1,0)</f>
        <v>#REF!</v>
      </c>
      <c r="S555" s="4" t="str">
        <f>IFERROR(VLOOKUP(F555,'Validation (Micron)'!A:K,11,0),"")</f>
        <v/>
      </c>
      <c r="T555" s="4" t="str">
        <f>IFERROR(VLOOKUP(F555,'Validation (Micron)'!A:J,10,0),"")</f>
        <v/>
      </c>
    </row>
    <row r="556" spans="1:20" x14ac:dyDescent="0.3">
      <c r="A556" s="4">
        <v>554</v>
      </c>
      <c r="B556" s="4"/>
      <c r="C556" s="4"/>
      <c r="D556" s="4"/>
      <c r="E556" s="2"/>
      <c r="F556" s="35"/>
      <c r="G556" s="35"/>
      <c r="H556" s="35"/>
      <c r="I556" s="2"/>
      <c r="J556" s="2"/>
      <c r="K556" s="38"/>
      <c r="L556" s="2"/>
      <c r="M556" s="4"/>
      <c r="N556" s="4" t="str">
        <f>IFERROR(VLOOKUP(F556,'Validation (Micron)'!A:I,9,0),"")</f>
        <v/>
      </c>
      <c r="O556" s="4" t="str">
        <f>IFERROR(VLOOKUP(F556,'Item master'!A:C,3,0),"")</f>
        <v/>
      </c>
      <c r="P556" s="4" t="str">
        <f>IFERROR(VLOOKUP(F556,'Item master'!A:E,5,0),"")</f>
        <v/>
      </c>
      <c r="Q556" s="15" t="str">
        <f t="shared" si="11"/>
        <v/>
      </c>
      <c r="R556" s="15" t="e">
        <f>VLOOKUP(Q556,'Validation (Micron)'!#REF!,1,0)</f>
        <v>#REF!</v>
      </c>
      <c r="S556" s="4" t="str">
        <f>IFERROR(VLOOKUP(F556,'Validation (Micron)'!A:K,11,0),"")</f>
        <v/>
      </c>
      <c r="T556" s="4" t="str">
        <f>IFERROR(VLOOKUP(F556,'Validation (Micron)'!A:J,10,0),"")</f>
        <v/>
      </c>
    </row>
    <row r="557" spans="1:20" x14ac:dyDescent="0.3">
      <c r="A557" s="4">
        <v>555</v>
      </c>
      <c r="B557" s="4"/>
      <c r="C557" s="4"/>
      <c r="D557" s="4"/>
      <c r="E557" s="2"/>
      <c r="F557" s="35"/>
      <c r="G557" s="35"/>
      <c r="H557" s="35"/>
      <c r="I557" s="2"/>
      <c r="J557" s="2"/>
      <c r="K557" s="38"/>
      <c r="L557" s="2"/>
      <c r="M557" s="4"/>
      <c r="N557" s="4" t="str">
        <f>IFERROR(VLOOKUP(F557,'Validation (Micron)'!A:I,9,0),"")</f>
        <v/>
      </c>
      <c r="O557" s="4" t="str">
        <f>IFERROR(VLOOKUP(F557,'Item master'!A:C,3,0),"")</f>
        <v/>
      </c>
      <c r="P557" s="4" t="str">
        <f>IFERROR(VLOOKUP(F557,'Item master'!A:E,5,0),"")</f>
        <v/>
      </c>
      <c r="Q557" s="15" t="str">
        <f t="shared" si="11"/>
        <v/>
      </c>
      <c r="R557" s="15" t="e">
        <f>VLOOKUP(Q557,'Validation (Micron)'!#REF!,1,0)</f>
        <v>#REF!</v>
      </c>
      <c r="S557" s="4" t="str">
        <f>IFERROR(VLOOKUP(F557,'Validation (Micron)'!A:K,11,0),"")</f>
        <v/>
      </c>
      <c r="T557" s="4" t="str">
        <f>IFERROR(VLOOKUP(F557,'Validation (Micron)'!A:J,10,0),"")</f>
        <v/>
      </c>
    </row>
    <row r="558" spans="1:20" x14ac:dyDescent="0.3">
      <c r="A558" s="4">
        <v>556</v>
      </c>
      <c r="B558" s="4"/>
      <c r="C558" s="4"/>
      <c r="D558" s="4"/>
      <c r="E558" s="2"/>
      <c r="F558" s="35"/>
      <c r="G558" s="35"/>
      <c r="H558" s="35"/>
      <c r="I558" s="2"/>
      <c r="J558" s="2"/>
      <c r="K558" s="38"/>
      <c r="L558" s="2"/>
      <c r="M558" s="4"/>
      <c r="N558" s="4" t="str">
        <f>IFERROR(VLOOKUP(F558,'Validation (Micron)'!A:I,9,0),"")</f>
        <v/>
      </c>
      <c r="O558" s="4" t="str">
        <f>IFERROR(VLOOKUP(F558,'Item master'!A:C,3,0),"")</f>
        <v/>
      </c>
      <c r="P558" s="4" t="str">
        <f>IFERROR(VLOOKUP(F558,'Item master'!A:E,5,0),"")</f>
        <v/>
      </c>
      <c r="Q558" s="15" t="str">
        <f t="shared" si="11"/>
        <v/>
      </c>
      <c r="R558" s="15" t="e">
        <f>VLOOKUP(Q558,'Validation (Micron)'!#REF!,1,0)</f>
        <v>#REF!</v>
      </c>
      <c r="S558" s="4" t="str">
        <f>IFERROR(VLOOKUP(F558,'Validation (Micron)'!A:K,11,0),"")</f>
        <v/>
      </c>
      <c r="T558" s="4" t="str">
        <f>IFERROR(VLOOKUP(F558,'Validation (Micron)'!A:J,10,0),"")</f>
        <v/>
      </c>
    </row>
    <row r="559" spans="1:20" x14ac:dyDescent="0.3">
      <c r="A559" s="4">
        <v>557</v>
      </c>
      <c r="B559" s="4"/>
      <c r="C559" s="4"/>
      <c r="D559" s="4"/>
      <c r="E559" s="2"/>
      <c r="F559" s="35"/>
      <c r="G559" s="35"/>
      <c r="H559" s="35"/>
      <c r="I559" s="2"/>
      <c r="J559" s="2"/>
      <c r="K559" s="38"/>
      <c r="L559" s="2"/>
      <c r="M559" s="4"/>
      <c r="N559" s="4" t="str">
        <f>IFERROR(VLOOKUP(F559,'Validation (Micron)'!A:I,9,0),"")</f>
        <v/>
      </c>
      <c r="O559" s="4" t="str">
        <f>IFERROR(VLOOKUP(F559,'Item master'!A:C,3,0),"")</f>
        <v/>
      </c>
      <c r="P559" s="4" t="str">
        <f>IFERROR(VLOOKUP(F559,'Item master'!A:E,5,0),"")</f>
        <v/>
      </c>
      <c r="Q559" s="15" t="str">
        <f t="shared" si="11"/>
        <v/>
      </c>
      <c r="R559" s="15" t="e">
        <f>VLOOKUP(Q559,'Validation (Micron)'!#REF!,1,0)</f>
        <v>#REF!</v>
      </c>
      <c r="S559" s="4" t="str">
        <f>IFERROR(VLOOKUP(F559,'Validation (Micron)'!A:K,11,0),"")</f>
        <v/>
      </c>
      <c r="T559" s="4" t="str">
        <f>IFERROR(VLOOKUP(F559,'Validation (Micron)'!A:J,10,0),"")</f>
        <v/>
      </c>
    </row>
    <row r="560" spans="1:20" x14ac:dyDescent="0.3">
      <c r="A560" s="4">
        <v>558</v>
      </c>
      <c r="B560" s="4"/>
      <c r="C560" s="4"/>
      <c r="D560" s="4"/>
      <c r="E560" s="2"/>
      <c r="F560" s="35"/>
      <c r="G560" s="35"/>
      <c r="H560" s="35"/>
      <c r="I560" s="2"/>
      <c r="J560" s="2"/>
      <c r="K560" s="38"/>
      <c r="L560" s="2"/>
      <c r="M560" s="4"/>
      <c r="N560" s="4" t="str">
        <f>IFERROR(VLOOKUP(F560,'Validation (Micron)'!A:I,9,0),"")</f>
        <v/>
      </c>
      <c r="O560" s="4" t="str">
        <f>IFERROR(VLOOKUP(F560,'Item master'!A:C,3,0),"")</f>
        <v/>
      </c>
      <c r="P560" s="4" t="str">
        <f>IFERROR(VLOOKUP(F560,'Item master'!A:E,5,0),"")</f>
        <v/>
      </c>
      <c r="Q560" s="15" t="str">
        <f t="shared" si="11"/>
        <v/>
      </c>
      <c r="R560" s="15" t="e">
        <f>VLOOKUP(Q560,'Validation (Micron)'!#REF!,1,0)</f>
        <v>#REF!</v>
      </c>
      <c r="S560" s="4" t="str">
        <f>IFERROR(VLOOKUP(F560,'Validation (Micron)'!A:K,11,0),"")</f>
        <v/>
      </c>
      <c r="T560" s="4" t="str">
        <f>IFERROR(VLOOKUP(F560,'Validation (Micron)'!A:J,10,0),"")</f>
        <v/>
      </c>
    </row>
    <row r="561" spans="1:20" x14ac:dyDescent="0.3">
      <c r="A561" s="4">
        <v>559</v>
      </c>
      <c r="B561" s="4"/>
      <c r="C561" s="4"/>
      <c r="D561" s="4"/>
      <c r="E561" s="2"/>
      <c r="F561" s="35"/>
      <c r="G561" s="35"/>
      <c r="H561" s="35"/>
      <c r="I561" s="2"/>
      <c r="J561" s="2"/>
      <c r="K561" s="38"/>
      <c r="L561" s="2"/>
      <c r="M561" s="4"/>
      <c r="N561" s="4" t="str">
        <f>IFERROR(VLOOKUP(F561,'Validation (Micron)'!A:I,9,0),"")</f>
        <v/>
      </c>
      <c r="O561" s="4" t="str">
        <f>IFERROR(VLOOKUP(F561,'Item master'!A:C,3,0),"")</f>
        <v/>
      </c>
      <c r="P561" s="4" t="str">
        <f>IFERROR(VLOOKUP(F561,'Item master'!A:E,5,0),"")</f>
        <v/>
      </c>
      <c r="Q561" s="15" t="str">
        <f t="shared" si="11"/>
        <v/>
      </c>
      <c r="R561" s="15" t="e">
        <f>VLOOKUP(Q561,'Validation (Micron)'!#REF!,1,0)</f>
        <v>#REF!</v>
      </c>
      <c r="S561" s="4" t="str">
        <f>IFERROR(VLOOKUP(F561,'Validation (Micron)'!A:K,11,0),"")</f>
        <v/>
      </c>
      <c r="T561" s="4" t="str">
        <f>IFERROR(VLOOKUP(F561,'Validation (Micron)'!A:J,10,0),"")</f>
        <v/>
      </c>
    </row>
    <row r="562" spans="1:20" x14ac:dyDescent="0.3">
      <c r="A562" s="4">
        <v>560</v>
      </c>
      <c r="B562" s="4"/>
      <c r="C562" s="4"/>
      <c r="D562" s="4"/>
      <c r="E562" s="2"/>
      <c r="F562" s="35"/>
      <c r="G562" s="35"/>
      <c r="H562" s="35"/>
      <c r="I562" s="2"/>
      <c r="J562" s="2"/>
      <c r="K562" s="38"/>
      <c r="L562" s="2"/>
      <c r="M562" s="4"/>
      <c r="N562" s="4" t="str">
        <f>IFERROR(VLOOKUP(F562,'Validation (Micron)'!A:I,9,0),"")</f>
        <v/>
      </c>
      <c r="O562" s="4" t="str">
        <f>IFERROR(VLOOKUP(F562,'Item master'!A:C,3,0),"")</f>
        <v/>
      </c>
      <c r="P562" s="4" t="str">
        <f>IFERROR(VLOOKUP(F562,'Item master'!A:E,5,0),"")</f>
        <v/>
      </c>
      <c r="Q562" s="15" t="str">
        <f t="shared" si="11"/>
        <v/>
      </c>
      <c r="R562" s="15" t="e">
        <f>VLOOKUP(Q562,'Validation (Micron)'!#REF!,1,0)</f>
        <v>#REF!</v>
      </c>
      <c r="S562" s="4" t="str">
        <f>IFERROR(VLOOKUP(F562,'Validation (Micron)'!A:K,11,0),"")</f>
        <v/>
      </c>
      <c r="T562" s="4" t="str">
        <f>IFERROR(VLOOKUP(F562,'Validation (Micron)'!A:J,10,0),"")</f>
        <v/>
      </c>
    </row>
    <row r="563" spans="1:20" x14ac:dyDescent="0.3">
      <c r="A563" s="32">
        <v>561</v>
      </c>
      <c r="B563" s="4"/>
      <c r="C563" s="4"/>
      <c r="D563" s="4"/>
      <c r="E563" s="2"/>
      <c r="F563" s="35"/>
      <c r="G563" s="35"/>
      <c r="H563" s="35"/>
      <c r="I563" s="2"/>
      <c r="J563" s="2"/>
      <c r="K563" s="38"/>
      <c r="L563" s="2"/>
      <c r="M563" s="4"/>
      <c r="N563" s="4" t="str">
        <f>IFERROR(VLOOKUP(F563,'Validation (Micron)'!A:I,9,0),"")</f>
        <v/>
      </c>
      <c r="O563" s="4" t="str">
        <f>IFERROR(VLOOKUP(F563,'Item master'!A:C,3,0),"")</f>
        <v/>
      </c>
      <c r="P563" s="4" t="str">
        <f>IFERROR(VLOOKUP(F563,'Item master'!A:E,5,0),"")</f>
        <v/>
      </c>
      <c r="Q563" s="15" t="str">
        <f t="shared" si="11"/>
        <v/>
      </c>
      <c r="R563" s="15" t="e">
        <f>VLOOKUP(Q563,'Validation (Micron)'!#REF!,1,0)</f>
        <v>#REF!</v>
      </c>
      <c r="S563" s="4" t="str">
        <f>IFERROR(VLOOKUP(F563,'Validation (Micron)'!A:K,11,0),"")</f>
        <v/>
      </c>
      <c r="T563" s="4" t="str">
        <f>IFERROR(VLOOKUP(F563,'Validation (Micron)'!A:J,10,0),"")</f>
        <v/>
      </c>
    </row>
    <row r="564" spans="1:20" x14ac:dyDescent="0.3">
      <c r="A564" s="4">
        <v>562</v>
      </c>
      <c r="B564" s="4"/>
      <c r="C564" s="4"/>
      <c r="D564" s="4"/>
      <c r="E564" s="2"/>
      <c r="F564" s="35"/>
      <c r="G564" s="35"/>
      <c r="H564" s="35"/>
      <c r="I564" s="2"/>
      <c r="J564" s="2"/>
      <c r="K564" s="38"/>
      <c r="L564" s="2"/>
      <c r="M564" s="4"/>
      <c r="N564" s="4" t="str">
        <f>IFERROR(VLOOKUP(F564,'Validation (Micron)'!A:I,9,0),"")</f>
        <v/>
      </c>
      <c r="O564" s="4" t="str">
        <f>IFERROR(VLOOKUP(F564,'Item master'!A:C,3,0),"")</f>
        <v/>
      </c>
      <c r="P564" s="4" t="str">
        <f>IFERROR(VLOOKUP(F564,'Item master'!A:E,5,0),"")</f>
        <v/>
      </c>
      <c r="Q564" s="15" t="str">
        <f t="shared" si="11"/>
        <v/>
      </c>
      <c r="R564" s="15" t="e">
        <f>VLOOKUP(Q564,'Validation (Micron)'!#REF!,1,0)</f>
        <v>#REF!</v>
      </c>
      <c r="S564" s="4" t="str">
        <f>IFERROR(VLOOKUP(F564,'Validation (Micron)'!A:K,11,0),"")</f>
        <v/>
      </c>
      <c r="T564" s="4" t="str">
        <f>IFERROR(VLOOKUP(F564,'Validation (Micron)'!A:J,10,0),"")</f>
        <v/>
      </c>
    </row>
    <row r="565" spans="1:20" x14ac:dyDescent="0.3">
      <c r="A565" s="4">
        <v>563</v>
      </c>
      <c r="B565" s="4"/>
      <c r="C565" s="4"/>
      <c r="D565" s="4"/>
      <c r="E565" s="2"/>
      <c r="F565" s="35"/>
      <c r="G565" s="35"/>
      <c r="H565" s="35"/>
      <c r="I565" s="2"/>
      <c r="J565" s="2"/>
      <c r="K565" s="38"/>
      <c r="L565" s="2"/>
      <c r="M565" s="4"/>
      <c r="N565" s="4" t="str">
        <f>IFERROR(VLOOKUP(F565,'Validation (Micron)'!A:I,9,0),"")</f>
        <v/>
      </c>
      <c r="O565" s="4" t="str">
        <f>IFERROR(VLOOKUP(F565,'Item master'!A:C,3,0),"")</f>
        <v/>
      </c>
      <c r="P565" s="4" t="str">
        <f>IFERROR(VLOOKUP(F565,'Item master'!A:E,5,0),"")</f>
        <v/>
      </c>
      <c r="Q565" s="15" t="str">
        <f t="shared" si="11"/>
        <v/>
      </c>
      <c r="R565" s="15" t="e">
        <f>VLOOKUP(Q565,'Validation (Micron)'!#REF!,1,0)</f>
        <v>#REF!</v>
      </c>
      <c r="S565" s="4" t="str">
        <f>IFERROR(VLOOKUP(F565,'Validation (Micron)'!A:K,11,0),"")</f>
        <v/>
      </c>
      <c r="T565" s="4" t="str">
        <f>IFERROR(VLOOKUP(F565,'Validation (Micron)'!A:J,10,0),"")</f>
        <v/>
      </c>
    </row>
    <row r="566" spans="1:20" x14ac:dyDescent="0.3">
      <c r="A566" s="4">
        <v>564</v>
      </c>
      <c r="B566" s="4"/>
      <c r="C566" s="4"/>
      <c r="D566" s="4"/>
      <c r="E566" s="2"/>
      <c r="F566" s="35"/>
      <c r="G566" s="35"/>
      <c r="H566" s="35"/>
      <c r="I566" s="2"/>
      <c r="J566" s="2"/>
      <c r="K566" s="38"/>
      <c r="L566" s="2"/>
      <c r="M566" s="4"/>
      <c r="N566" s="4" t="str">
        <f>IFERROR(VLOOKUP(F566,'Validation (Micron)'!A:I,9,0),"")</f>
        <v/>
      </c>
      <c r="O566" s="4" t="str">
        <f>IFERROR(VLOOKUP(F566,'Item master'!A:C,3,0),"")</f>
        <v/>
      </c>
      <c r="P566" s="4" t="str">
        <f>IFERROR(VLOOKUP(F566,'Item master'!A:E,5,0),"")</f>
        <v/>
      </c>
      <c r="Q566" s="15" t="str">
        <f t="shared" si="11"/>
        <v/>
      </c>
      <c r="R566" s="15" t="e">
        <f>VLOOKUP(Q566,'Validation (Micron)'!#REF!,1,0)</f>
        <v>#REF!</v>
      </c>
      <c r="S566" s="4" t="str">
        <f>IFERROR(VLOOKUP(F566,'Validation (Micron)'!A:K,11,0),"")</f>
        <v/>
      </c>
      <c r="T566" s="4" t="str">
        <f>IFERROR(VLOOKUP(F566,'Validation (Micron)'!A:J,10,0),"")</f>
        <v/>
      </c>
    </row>
    <row r="567" spans="1:20" x14ac:dyDescent="0.3">
      <c r="A567" s="4">
        <v>565</v>
      </c>
      <c r="B567" s="4"/>
      <c r="C567" s="4"/>
      <c r="D567" s="4"/>
      <c r="E567" s="2"/>
      <c r="F567" s="35"/>
      <c r="G567" s="35"/>
      <c r="H567" s="35"/>
      <c r="I567" s="2"/>
      <c r="J567" s="2"/>
      <c r="K567" s="38"/>
      <c r="L567" s="2"/>
      <c r="M567" s="4"/>
      <c r="N567" s="4" t="str">
        <f>IFERROR(VLOOKUP(F567,'Validation (Micron)'!A:I,9,0),"")</f>
        <v/>
      </c>
      <c r="O567" s="4" t="str">
        <f>IFERROR(VLOOKUP(F567,'Item master'!A:C,3,0),"")</f>
        <v/>
      </c>
      <c r="P567" s="4" t="str">
        <f>IFERROR(VLOOKUP(F567,'Item master'!A:E,5,0),"")</f>
        <v/>
      </c>
      <c r="Q567" s="15" t="str">
        <f t="shared" si="11"/>
        <v/>
      </c>
      <c r="R567" s="15" t="e">
        <f>VLOOKUP(Q567,'Validation (Micron)'!#REF!,1,0)</f>
        <v>#REF!</v>
      </c>
      <c r="S567" s="4" t="str">
        <f>IFERROR(VLOOKUP(F567,'Validation (Micron)'!A:K,11,0),"")</f>
        <v/>
      </c>
      <c r="T567" s="4" t="str">
        <f>IFERROR(VLOOKUP(F567,'Validation (Micron)'!A:J,10,0),"")</f>
        <v/>
      </c>
    </row>
    <row r="568" spans="1:20" x14ac:dyDescent="0.3">
      <c r="A568" s="4">
        <v>566</v>
      </c>
      <c r="B568" s="4"/>
      <c r="C568" s="4"/>
      <c r="D568" s="4"/>
      <c r="E568" s="2"/>
      <c r="F568" s="35"/>
      <c r="G568" s="35"/>
      <c r="H568" s="35"/>
      <c r="I568" s="2"/>
      <c r="J568" s="2"/>
      <c r="K568" s="38"/>
      <c r="L568" s="2"/>
      <c r="M568" s="4"/>
      <c r="N568" s="4" t="str">
        <f>IFERROR(VLOOKUP(F568,'Validation (Micron)'!A:I,9,0),"")</f>
        <v/>
      </c>
      <c r="O568" s="4" t="str">
        <f>IFERROR(VLOOKUP(F568,'Item master'!A:C,3,0),"")</f>
        <v/>
      </c>
      <c r="P568" s="4" t="str">
        <f>IFERROR(VLOOKUP(F568,'Item master'!A:E,5,0),"")</f>
        <v/>
      </c>
      <c r="Q568" s="15" t="str">
        <f t="shared" si="11"/>
        <v/>
      </c>
      <c r="R568" s="15" t="e">
        <f>VLOOKUP(Q568,'Validation (Micron)'!#REF!,1,0)</f>
        <v>#REF!</v>
      </c>
      <c r="S568" s="4" t="str">
        <f>IFERROR(VLOOKUP(F568,'Validation (Micron)'!A:K,11,0),"")</f>
        <v/>
      </c>
      <c r="T568" s="4" t="str">
        <f>IFERROR(VLOOKUP(F568,'Validation (Micron)'!A:J,10,0),"")</f>
        <v/>
      </c>
    </row>
    <row r="569" spans="1:20" x14ac:dyDescent="0.3">
      <c r="A569" s="4">
        <v>567</v>
      </c>
      <c r="B569" s="4"/>
      <c r="C569" s="4"/>
      <c r="D569" s="4"/>
      <c r="E569" s="2"/>
      <c r="F569" s="35"/>
      <c r="G569" s="35"/>
      <c r="H569" s="35"/>
      <c r="I569" s="2"/>
      <c r="J569" s="2"/>
      <c r="K569" s="38"/>
      <c r="L569" s="2"/>
      <c r="M569" s="4"/>
      <c r="N569" s="4" t="str">
        <f>IFERROR(VLOOKUP(F569,'Validation (Micron)'!A:I,9,0),"")</f>
        <v/>
      </c>
      <c r="O569" s="4" t="str">
        <f>IFERROR(VLOOKUP(F569,'Item master'!A:C,3,0),"")</f>
        <v/>
      </c>
      <c r="P569" s="4" t="str">
        <f>IFERROR(VLOOKUP(F569,'Item master'!A:E,5,0),"")</f>
        <v/>
      </c>
      <c r="Q569" s="15" t="str">
        <f t="shared" si="11"/>
        <v/>
      </c>
      <c r="R569" s="15" t="e">
        <f>VLOOKUP(Q569,'Validation (Micron)'!#REF!,1,0)</f>
        <v>#REF!</v>
      </c>
      <c r="S569" s="4" t="str">
        <f>IFERROR(VLOOKUP(F569,'Validation (Micron)'!A:K,11,0),"")</f>
        <v/>
      </c>
      <c r="T569" s="4" t="str">
        <f>IFERROR(VLOOKUP(F569,'Validation (Micron)'!A:J,10,0),"")</f>
        <v/>
      </c>
    </row>
    <row r="570" spans="1:20" x14ac:dyDescent="0.3">
      <c r="A570" s="4">
        <v>568</v>
      </c>
      <c r="B570" s="4"/>
      <c r="C570" s="4"/>
      <c r="D570" s="4"/>
      <c r="E570" s="2"/>
      <c r="F570" s="35"/>
      <c r="G570" s="35"/>
      <c r="H570" s="35"/>
      <c r="I570" s="2"/>
      <c r="J570" s="2"/>
      <c r="K570" s="38"/>
      <c r="L570" s="2"/>
      <c r="M570" s="4"/>
      <c r="N570" s="4" t="str">
        <f>IFERROR(VLOOKUP(F570,'Validation (Micron)'!A:I,9,0),"")</f>
        <v/>
      </c>
      <c r="O570" s="4" t="str">
        <f>IFERROR(VLOOKUP(F570,'Item master'!A:C,3,0),"")</f>
        <v/>
      </c>
      <c r="P570" s="4" t="str">
        <f>IFERROR(VLOOKUP(F570,'Item master'!A:E,5,0),"")</f>
        <v/>
      </c>
      <c r="Q570" s="15" t="str">
        <f t="shared" si="11"/>
        <v/>
      </c>
      <c r="R570" s="15" t="e">
        <f>VLOOKUP(Q570,'Validation (Micron)'!#REF!,1,0)</f>
        <v>#REF!</v>
      </c>
      <c r="S570" s="4" t="str">
        <f>IFERROR(VLOOKUP(F570,'Validation (Micron)'!A:K,11,0),"")</f>
        <v/>
      </c>
      <c r="T570" s="4" t="str">
        <f>IFERROR(VLOOKUP(F570,'Validation (Micron)'!A:J,10,0),"")</f>
        <v/>
      </c>
    </row>
    <row r="571" spans="1:20" x14ac:dyDescent="0.3">
      <c r="A571" s="4">
        <v>569</v>
      </c>
      <c r="B571" s="4"/>
      <c r="C571" s="4"/>
      <c r="D571" s="4"/>
      <c r="E571" s="2"/>
      <c r="F571" s="35"/>
      <c r="G571" s="35"/>
      <c r="H571" s="35"/>
      <c r="I571" s="2"/>
      <c r="J571" s="2"/>
      <c r="K571" s="38"/>
      <c r="L571" s="2"/>
      <c r="M571" s="4"/>
      <c r="N571" s="4" t="str">
        <f>IFERROR(VLOOKUP(F571,'Validation (Micron)'!A:I,9,0),"")</f>
        <v/>
      </c>
      <c r="O571" s="4" t="str">
        <f>IFERROR(VLOOKUP(F571,'Item master'!A:C,3,0),"")</f>
        <v/>
      </c>
      <c r="P571" s="4" t="str">
        <f>IFERROR(VLOOKUP(F571,'Item master'!A:E,5,0),"")</f>
        <v/>
      </c>
      <c r="Q571" s="15" t="str">
        <f t="shared" si="11"/>
        <v/>
      </c>
      <c r="R571" s="15" t="e">
        <f>VLOOKUP(Q571,'Validation (Micron)'!#REF!,1,0)</f>
        <v>#REF!</v>
      </c>
      <c r="S571" s="4" t="str">
        <f>IFERROR(VLOOKUP(F571,'Validation (Micron)'!A:K,11,0),"")</f>
        <v/>
      </c>
      <c r="T571" s="4" t="str">
        <f>IFERROR(VLOOKUP(F571,'Validation (Micron)'!A:J,10,0),"")</f>
        <v/>
      </c>
    </row>
    <row r="572" spans="1:20" x14ac:dyDescent="0.3">
      <c r="A572" s="4">
        <v>570</v>
      </c>
      <c r="B572" s="4"/>
      <c r="C572" s="4"/>
      <c r="D572" s="4"/>
      <c r="E572" s="2"/>
      <c r="F572" s="35"/>
      <c r="G572" s="35"/>
      <c r="H572" s="35"/>
      <c r="I572" s="2"/>
      <c r="J572" s="2"/>
      <c r="K572" s="38"/>
      <c r="L572" s="2"/>
      <c r="M572" s="4"/>
      <c r="N572" s="4" t="str">
        <f>IFERROR(VLOOKUP(F572,'Validation (Micron)'!A:I,9,0),"")</f>
        <v/>
      </c>
      <c r="O572" s="4" t="str">
        <f>IFERROR(VLOOKUP(F572,'Item master'!A:C,3,0),"")</f>
        <v/>
      </c>
      <c r="P572" s="4" t="str">
        <f>IFERROR(VLOOKUP(F572,'Item master'!A:E,5,0),"")</f>
        <v/>
      </c>
      <c r="Q572" s="15" t="str">
        <f t="shared" si="11"/>
        <v/>
      </c>
      <c r="R572" s="15" t="e">
        <f>VLOOKUP(Q572,'Validation (Micron)'!#REF!,1,0)</f>
        <v>#REF!</v>
      </c>
      <c r="S572" s="4" t="str">
        <f>IFERROR(VLOOKUP(F572,'Validation (Micron)'!A:K,11,0),"")</f>
        <v/>
      </c>
      <c r="T572" s="4" t="str">
        <f>IFERROR(VLOOKUP(F572,'Validation (Micron)'!A:J,10,0),"")</f>
        <v/>
      </c>
    </row>
    <row r="573" spans="1:20" x14ac:dyDescent="0.3">
      <c r="A573" s="32">
        <v>571</v>
      </c>
      <c r="B573" s="4"/>
      <c r="C573" s="4"/>
      <c r="D573" s="4"/>
      <c r="E573" s="2"/>
      <c r="F573" s="35"/>
      <c r="G573" s="35"/>
      <c r="H573" s="35"/>
      <c r="I573" s="2"/>
      <c r="J573" s="2"/>
      <c r="K573" s="38"/>
      <c r="L573" s="2"/>
      <c r="M573" s="4"/>
      <c r="N573" s="4" t="str">
        <f>IFERROR(VLOOKUP(F573,'Validation (Micron)'!A:I,9,0),"")</f>
        <v/>
      </c>
      <c r="O573" s="4" t="str">
        <f>IFERROR(VLOOKUP(F573,'Item master'!A:C,3,0),"")</f>
        <v/>
      </c>
      <c r="P573" s="4" t="str">
        <f>IFERROR(VLOOKUP(F573,'Item master'!A:E,5,0),"")</f>
        <v/>
      </c>
      <c r="Q573" s="15" t="str">
        <f t="shared" si="11"/>
        <v/>
      </c>
      <c r="R573" s="15" t="e">
        <f>VLOOKUP(Q573,'Validation (Micron)'!#REF!,1,0)</f>
        <v>#REF!</v>
      </c>
      <c r="S573" s="4" t="str">
        <f>IFERROR(VLOOKUP(F573,'Validation (Micron)'!A:K,11,0),"")</f>
        <v/>
      </c>
      <c r="T573" s="4" t="str">
        <f>IFERROR(VLOOKUP(F573,'Validation (Micron)'!A:J,10,0),"")</f>
        <v/>
      </c>
    </row>
    <row r="574" spans="1:20" x14ac:dyDescent="0.3">
      <c r="A574" s="4">
        <v>572</v>
      </c>
      <c r="B574" s="4"/>
      <c r="C574" s="4"/>
      <c r="D574" s="4"/>
      <c r="E574" s="2"/>
      <c r="F574" s="35"/>
      <c r="G574" s="35"/>
      <c r="H574" s="35"/>
      <c r="I574" s="2"/>
      <c r="J574" s="2"/>
      <c r="K574" s="38"/>
      <c r="L574" s="2"/>
      <c r="M574" s="4"/>
      <c r="N574" s="4" t="str">
        <f>IFERROR(VLOOKUP(F574,'Validation (Micron)'!A:I,9,0),"")</f>
        <v/>
      </c>
      <c r="O574" s="4" t="str">
        <f>IFERROR(VLOOKUP(F574,'Item master'!A:C,3,0),"")</f>
        <v/>
      </c>
      <c r="P574" s="4" t="str">
        <f>IFERROR(VLOOKUP(F574,'Item master'!A:E,5,0),"")</f>
        <v/>
      </c>
      <c r="Q574" s="15" t="str">
        <f t="shared" si="11"/>
        <v/>
      </c>
      <c r="R574" s="15" t="e">
        <f>VLOOKUP(Q574,'Validation (Micron)'!#REF!,1,0)</f>
        <v>#REF!</v>
      </c>
      <c r="S574" s="4" t="str">
        <f>IFERROR(VLOOKUP(F574,'Validation (Micron)'!A:K,11,0),"")</f>
        <v/>
      </c>
      <c r="T574" s="4" t="str">
        <f>IFERROR(VLOOKUP(F574,'Validation (Micron)'!A:J,10,0),"")</f>
        <v/>
      </c>
    </row>
    <row r="575" spans="1:20" x14ac:dyDescent="0.3">
      <c r="A575" s="4">
        <v>573</v>
      </c>
      <c r="B575" s="4"/>
      <c r="C575" s="4"/>
      <c r="D575" s="4"/>
      <c r="E575" s="2"/>
      <c r="F575" s="35"/>
      <c r="G575" s="35"/>
      <c r="H575" s="35"/>
      <c r="I575" s="2"/>
      <c r="J575" s="2"/>
      <c r="K575" s="38"/>
      <c r="L575" s="2"/>
      <c r="M575" s="4"/>
      <c r="N575" s="4" t="str">
        <f>IFERROR(VLOOKUP(F575,'Validation (Micron)'!A:I,9,0),"")</f>
        <v/>
      </c>
      <c r="O575" s="4" t="str">
        <f>IFERROR(VLOOKUP(F575,'Item master'!A:C,3,0),"")</f>
        <v/>
      </c>
      <c r="P575" s="4" t="str">
        <f>IFERROR(VLOOKUP(F575,'Item master'!A:E,5,0),"")</f>
        <v/>
      </c>
      <c r="Q575" s="15" t="str">
        <f t="shared" si="11"/>
        <v/>
      </c>
      <c r="R575" s="15" t="e">
        <f>VLOOKUP(Q575,'Validation (Micron)'!#REF!,1,0)</f>
        <v>#REF!</v>
      </c>
      <c r="S575" s="4" t="str">
        <f>IFERROR(VLOOKUP(F575,'Validation (Micron)'!A:K,11,0),"")</f>
        <v/>
      </c>
      <c r="T575" s="4" t="str">
        <f>IFERROR(VLOOKUP(F575,'Validation (Micron)'!A:J,10,0),"")</f>
        <v/>
      </c>
    </row>
    <row r="576" spans="1:20" x14ac:dyDescent="0.3">
      <c r="A576" s="4">
        <v>574</v>
      </c>
      <c r="B576" s="4"/>
      <c r="C576" s="4"/>
      <c r="D576" s="4"/>
      <c r="E576" s="2"/>
      <c r="F576" s="35"/>
      <c r="G576" s="35"/>
      <c r="H576" s="35"/>
      <c r="I576" s="2"/>
      <c r="J576" s="2"/>
      <c r="K576" s="38"/>
      <c r="L576" s="2"/>
      <c r="M576" s="4"/>
      <c r="N576" s="4" t="str">
        <f>IFERROR(VLOOKUP(F576,'Validation (Micron)'!A:I,9,0),"")</f>
        <v/>
      </c>
      <c r="O576" s="4" t="str">
        <f>IFERROR(VLOOKUP(F576,'Item master'!A:C,3,0),"")</f>
        <v/>
      </c>
      <c r="P576" s="4" t="str">
        <f>IFERROR(VLOOKUP(F576,'Item master'!A:E,5,0),"")</f>
        <v/>
      </c>
      <c r="Q576" s="15" t="str">
        <f t="shared" si="11"/>
        <v/>
      </c>
      <c r="R576" s="15" t="e">
        <f>VLOOKUP(Q576,'Validation (Micron)'!#REF!,1,0)</f>
        <v>#REF!</v>
      </c>
      <c r="S576" s="4" t="str">
        <f>IFERROR(VLOOKUP(F576,'Validation (Micron)'!A:K,11,0),"")</f>
        <v/>
      </c>
      <c r="T576" s="4" t="str">
        <f>IFERROR(VLOOKUP(F576,'Validation (Micron)'!A:J,10,0),"")</f>
        <v/>
      </c>
    </row>
    <row r="577" spans="1:20" x14ac:dyDescent="0.3">
      <c r="A577" s="4">
        <v>575</v>
      </c>
      <c r="B577" s="4"/>
      <c r="C577" s="4"/>
      <c r="D577" s="4"/>
      <c r="E577" s="2"/>
      <c r="F577" s="35"/>
      <c r="G577" s="35"/>
      <c r="H577" s="35"/>
      <c r="I577" s="2"/>
      <c r="J577" s="2"/>
      <c r="K577" s="38"/>
      <c r="L577" s="2"/>
      <c r="M577" s="4"/>
      <c r="N577" s="4" t="str">
        <f>IFERROR(VLOOKUP(F577,'Validation (Micron)'!A:I,9,0),"")</f>
        <v/>
      </c>
      <c r="O577" s="4" t="str">
        <f>IFERROR(VLOOKUP(F577,'Item master'!A:C,3,0),"")</f>
        <v/>
      </c>
      <c r="P577" s="4" t="str">
        <f>IFERROR(VLOOKUP(F577,'Item master'!A:E,5,0),"")</f>
        <v/>
      </c>
      <c r="Q577" s="15" t="str">
        <f t="shared" si="11"/>
        <v/>
      </c>
      <c r="R577" s="15" t="e">
        <f>VLOOKUP(Q577,'Validation (Micron)'!#REF!,1,0)</f>
        <v>#REF!</v>
      </c>
      <c r="S577" s="4" t="str">
        <f>IFERROR(VLOOKUP(F577,'Validation (Micron)'!A:K,11,0),"")</f>
        <v/>
      </c>
      <c r="T577" s="4" t="str">
        <f>IFERROR(VLOOKUP(F577,'Validation (Micron)'!A:J,10,0),"")</f>
        <v/>
      </c>
    </row>
    <row r="578" spans="1:20" x14ac:dyDescent="0.3">
      <c r="A578" s="4">
        <v>576</v>
      </c>
      <c r="B578" s="4"/>
      <c r="C578" s="4"/>
      <c r="D578" s="4"/>
      <c r="E578" s="2"/>
      <c r="F578" s="35"/>
      <c r="G578" s="35"/>
      <c r="H578" s="35"/>
      <c r="I578" s="2"/>
      <c r="J578" s="2"/>
      <c r="K578" s="38"/>
      <c r="L578" s="2"/>
      <c r="M578" s="4"/>
      <c r="N578" s="4" t="str">
        <f>IFERROR(VLOOKUP(F578,'Validation (Micron)'!A:I,9,0),"")</f>
        <v/>
      </c>
      <c r="O578" s="4" t="str">
        <f>IFERROR(VLOOKUP(F578,'Item master'!A:C,3,0),"")</f>
        <v/>
      </c>
      <c r="P578" s="4" t="str">
        <f>IFERROR(VLOOKUP(F578,'Item master'!A:E,5,0),"")</f>
        <v/>
      </c>
      <c r="Q578" s="15" t="str">
        <f t="shared" si="11"/>
        <v/>
      </c>
      <c r="R578" s="15" t="e">
        <f>VLOOKUP(Q578,'Validation (Micron)'!#REF!,1,0)</f>
        <v>#REF!</v>
      </c>
      <c r="S578" s="4" t="str">
        <f>IFERROR(VLOOKUP(F578,'Validation (Micron)'!A:K,11,0),"")</f>
        <v/>
      </c>
      <c r="T578" s="4" t="str">
        <f>IFERROR(VLOOKUP(F578,'Validation (Micron)'!A:J,10,0),"")</f>
        <v/>
      </c>
    </row>
    <row r="579" spans="1:20" x14ac:dyDescent="0.3">
      <c r="A579" s="4">
        <v>577</v>
      </c>
      <c r="B579" s="4"/>
      <c r="C579" s="4"/>
      <c r="D579" s="4"/>
      <c r="E579" s="2"/>
      <c r="F579" s="35"/>
      <c r="G579" s="35"/>
      <c r="H579" s="35"/>
      <c r="I579" s="2"/>
      <c r="J579" s="2"/>
      <c r="K579" s="38"/>
      <c r="L579" s="2"/>
      <c r="M579" s="4"/>
      <c r="N579" s="4" t="str">
        <f>IFERROR(VLOOKUP(F579,'Validation (Micron)'!A:I,9,0),"")</f>
        <v/>
      </c>
      <c r="O579" s="4" t="str">
        <f>IFERROR(VLOOKUP(F579,'Item master'!A:C,3,0),"")</f>
        <v/>
      </c>
      <c r="P579" s="4" t="str">
        <f>IFERROR(VLOOKUP(F579,'Item master'!A:E,5,0),"")</f>
        <v/>
      </c>
      <c r="Q579" s="15" t="str">
        <f t="shared" si="11"/>
        <v/>
      </c>
      <c r="R579" s="15" t="e">
        <f>VLOOKUP(Q579,'Validation (Micron)'!#REF!,1,0)</f>
        <v>#REF!</v>
      </c>
      <c r="S579" s="4" t="str">
        <f>IFERROR(VLOOKUP(F579,'Validation (Micron)'!A:K,11,0),"")</f>
        <v/>
      </c>
      <c r="T579" s="4" t="str">
        <f>IFERROR(VLOOKUP(F579,'Validation (Micron)'!A:J,10,0),"")</f>
        <v/>
      </c>
    </row>
    <row r="580" spans="1:20" x14ac:dyDescent="0.3">
      <c r="A580" s="4">
        <v>578</v>
      </c>
      <c r="B580" s="4"/>
      <c r="C580" s="4"/>
      <c r="D580" s="4"/>
      <c r="E580" s="2"/>
      <c r="F580" s="35"/>
      <c r="G580" s="35"/>
      <c r="H580" s="35"/>
      <c r="I580" s="2"/>
      <c r="J580" s="2"/>
      <c r="K580" s="38"/>
      <c r="L580" s="2"/>
      <c r="M580" s="4"/>
      <c r="N580" s="4" t="str">
        <f>IFERROR(VLOOKUP(F580,'Validation (Micron)'!A:I,9,0),"")</f>
        <v/>
      </c>
      <c r="O580" s="4" t="str">
        <f>IFERROR(VLOOKUP(F580,'Item master'!A:C,3,0),"")</f>
        <v/>
      </c>
      <c r="P580" s="4" t="str">
        <f>IFERROR(VLOOKUP(F580,'Item master'!A:E,5,0),"")</f>
        <v/>
      </c>
      <c r="Q580" s="15" t="str">
        <f t="shared" ref="Q580:Q643" si="12">CONCATENATE(F580,G580,H580)</f>
        <v/>
      </c>
      <c r="R580" s="15" t="e">
        <f>VLOOKUP(Q580,'Validation (Micron)'!#REF!,1,0)</f>
        <v>#REF!</v>
      </c>
      <c r="S580" s="4" t="str">
        <f>IFERROR(VLOOKUP(F580,'Validation (Micron)'!A:K,11,0),"")</f>
        <v/>
      </c>
      <c r="T580" s="4" t="str">
        <f>IFERROR(VLOOKUP(F580,'Validation (Micron)'!A:J,10,0),"")</f>
        <v/>
      </c>
    </row>
    <row r="581" spans="1:20" x14ac:dyDescent="0.3">
      <c r="A581" s="4">
        <v>579</v>
      </c>
      <c r="B581" s="4"/>
      <c r="C581" s="4"/>
      <c r="D581" s="4"/>
      <c r="E581" s="2"/>
      <c r="F581" s="35"/>
      <c r="G581" s="35"/>
      <c r="H581" s="35"/>
      <c r="I581" s="2"/>
      <c r="J581" s="2"/>
      <c r="K581" s="38"/>
      <c r="L581" s="2"/>
      <c r="M581" s="4"/>
      <c r="N581" s="4" t="str">
        <f>IFERROR(VLOOKUP(F581,'Validation (Micron)'!A:I,9,0),"")</f>
        <v/>
      </c>
      <c r="O581" s="4" t="str">
        <f>IFERROR(VLOOKUP(F581,'Item master'!A:C,3,0),"")</f>
        <v/>
      </c>
      <c r="P581" s="4" t="str">
        <f>IFERROR(VLOOKUP(F581,'Item master'!A:E,5,0),"")</f>
        <v/>
      </c>
      <c r="Q581" s="15" t="str">
        <f t="shared" si="12"/>
        <v/>
      </c>
      <c r="R581" s="15" t="e">
        <f>VLOOKUP(Q581,'Validation (Micron)'!#REF!,1,0)</f>
        <v>#REF!</v>
      </c>
      <c r="S581" s="4" t="str">
        <f>IFERROR(VLOOKUP(F581,'Validation (Micron)'!A:K,11,0),"")</f>
        <v/>
      </c>
      <c r="T581" s="4" t="str">
        <f>IFERROR(VLOOKUP(F581,'Validation (Micron)'!A:J,10,0),"")</f>
        <v/>
      </c>
    </row>
    <row r="582" spans="1:20" x14ac:dyDescent="0.3">
      <c r="A582" s="4">
        <v>580</v>
      </c>
      <c r="B582" s="4"/>
      <c r="C582" s="4"/>
      <c r="D582" s="4"/>
      <c r="E582" s="2"/>
      <c r="F582" s="35"/>
      <c r="G582" s="35"/>
      <c r="H582" s="35"/>
      <c r="I582" s="2"/>
      <c r="J582" s="2"/>
      <c r="K582" s="38"/>
      <c r="L582" s="2"/>
      <c r="M582" s="4"/>
      <c r="N582" s="4" t="str">
        <f>IFERROR(VLOOKUP(F582,'Validation (Micron)'!A:I,9,0),"")</f>
        <v/>
      </c>
      <c r="O582" s="4" t="str">
        <f>IFERROR(VLOOKUP(F582,'Item master'!A:C,3,0),"")</f>
        <v/>
      </c>
      <c r="P582" s="4" t="str">
        <f>IFERROR(VLOOKUP(F582,'Item master'!A:E,5,0),"")</f>
        <v/>
      </c>
      <c r="Q582" s="15" t="str">
        <f t="shared" si="12"/>
        <v/>
      </c>
      <c r="R582" s="15" t="e">
        <f>VLOOKUP(Q582,'Validation (Micron)'!#REF!,1,0)</f>
        <v>#REF!</v>
      </c>
      <c r="S582" s="4" t="str">
        <f>IFERROR(VLOOKUP(F582,'Validation (Micron)'!A:K,11,0),"")</f>
        <v/>
      </c>
      <c r="T582" s="4" t="str">
        <f>IFERROR(VLOOKUP(F582,'Validation (Micron)'!A:J,10,0),"")</f>
        <v/>
      </c>
    </row>
    <row r="583" spans="1:20" x14ac:dyDescent="0.3">
      <c r="A583" s="32">
        <v>581</v>
      </c>
      <c r="B583" s="4"/>
      <c r="C583" s="4"/>
      <c r="D583" s="4"/>
      <c r="E583" s="2"/>
      <c r="F583" s="35"/>
      <c r="G583" s="35"/>
      <c r="H583" s="35"/>
      <c r="I583" s="2"/>
      <c r="J583" s="2"/>
      <c r="K583" s="38"/>
      <c r="L583" s="2"/>
      <c r="M583" s="4"/>
      <c r="N583" s="4" t="str">
        <f>IFERROR(VLOOKUP(F583,'Validation (Micron)'!A:I,9,0),"")</f>
        <v/>
      </c>
      <c r="O583" s="4" t="str">
        <f>IFERROR(VLOOKUP(F583,'Item master'!A:C,3,0),"")</f>
        <v/>
      </c>
      <c r="P583" s="4" t="str">
        <f>IFERROR(VLOOKUP(F583,'Item master'!A:E,5,0),"")</f>
        <v/>
      </c>
      <c r="Q583" s="15" t="str">
        <f t="shared" si="12"/>
        <v/>
      </c>
      <c r="R583" s="15" t="e">
        <f>VLOOKUP(Q583,'Validation (Micron)'!#REF!,1,0)</f>
        <v>#REF!</v>
      </c>
      <c r="S583" s="4" t="str">
        <f>IFERROR(VLOOKUP(F583,'Validation (Micron)'!A:K,11,0),"")</f>
        <v/>
      </c>
      <c r="T583" s="4" t="str">
        <f>IFERROR(VLOOKUP(F583,'Validation (Micron)'!A:J,10,0),"")</f>
        <v/>
      </c>
    </row>
    <row r="584" spans="1:20" x14ac:dyDescent="0.3">
      <c r="A584" s="4">
        <v>582</v>
      </c>
      <c r="B584" s="4"/>
      <c r="C584" s="4"/>
      <c r="D584" s="4"/>
      <c r="E584" s="2"/>
      <c r="F584" s="35"/>
      <c r="G584" s="35"/>
      <c r="H584" s="35"/>
      <c r="I584" s="2"/>
      <c r="J584" s="2"/>
      <c r="K584" s="38"/>
      <c r="L584" s="2"/>
      <c r="M584" s="4"/>
      <c r="N584" s="4" t="str">
        <f>IFERROR(VLOOKUP(F584,'Validation (Micron)'!A:I,9,0),"")</f>
        <v/>
      </c>
      <c r="O584" s="4" t="str">
        <f>IFERROR(VLOOKUP(F584,'Item master'!A:C,3,0),"")</f>
        <v/>
      </c>
      <c r="P584" s="4" t="str">
        <f>IFERROR(VLOOKUP(F584,'Item master'!A:E,5,0),"")</f>
        <v/>
      </c>
      <c r="Q584" s="15" t="str">
        <f t="shared" si="12"/>
        <v/>
      </c>
      <c r="R584" s="15" t="e">
        <f>VLOOKUP(Q584,'Validation (Micron)'!#REF!,1,0)</f>
        <v>#REF!</v>
      </c>
      <c r="S584" s="4" t="str">
        <f>IFERROR(VLOOKUP(F584,'Validation (Micron)'!A:K,11,0),"")</f>
        <v/>
      </c>
      <c r="T584" s="4" t="str">
        <f>IFERROR(VLOOKUP(F584,'Validation (Micron)'!A:J,10,0),"")</f>
        <v/>
      </c>
    </row>
    <row r="585" spans="1:20" x14ac:dyDescent="0.3">
      <c r="A585" s="4">
        <v>583</v>
      </c>
      <c r="B585" s="4"/>
      <c r="C585" s="4"/>
      <c r="D585" s="4"/>
      <c r="E585" s="2"/>
      <c r="F585" s="35"/>
      <c r="G585" s="35"/>
      <c r="H585" s="35"/>
      <c r="I585" s="2"/>
      <c r="J585" s="2"/>
      <c r="K585" s="38"/>
      <c r="L585" s="2"/>
      <c r="M585" s="4"/>
      <c r="N585" s="4" t="str">
        <f>IFERROR(VLOOKUP(F585,'Validation (Micron)'!A:I,9,0),"")</f>
        <v/>
      </c>
      <c r="O585" s="4" t="str">
        <f>IFERROR(VLOOKUP(F585,'Item master'!A:C,3,0),"")</f>
        <v/>
      </c>
      <c r="P585" s="4" t="str">
        <f>IFERROR(VLOOKUP(F585,'Item master'!A:E,5,0),"")</f>
        <v/>
      </c>
      <c r="Q585" s="15" t="str">
        <f t="shared" si="12"/>
        <v/>
      </c>
      <c r="R585" s="15" t="e">
        <f>VLOOKUP(Q585,'Validation (Micron)'!#REF!,1,0)</f>
        <v>#REF!</v>
      </c>
      <c r="S585" s="4" t="str">
        <f>IFERROR(VLOOKUP(F585,'Validation (Micron)'!A:K,11,0),"")</f>
        <v/>
      </c>
      <c r="T585" s="4" t="str">
        <f>IFERROR(VLOOKUP(F585,'Validation (Micron)'!A:J,10,0),"")</f>
        <v/>
      </c>
    </row>
    <row r="586" spans="1:20" x14ac:dyDescent="0.3">
      <c r="A586" s="4">
        <v>584</v>
      </c>
      <c r="B586" s="4"/>
      <c r="C586" s="4"/>
      <c r="D586" s="4"/>
      <c r="E586" s="2"/>
      <c r="F586" s="35"/>
      <c r="G586" s="35"/>
      <c r="H586" s="35"/>
      <c r="I586" s="2"/>
      <c r="J586" s="2"/>
      <c r="K586" s="38"/>
      <c r="L586" s="2"/>
      <c r="M586" s="4"/>
      <c r="N586" s="4" t="str">
        <f>IFERROR(VLOOKUP(F586,'Validation (Micron)'!A:I,9,0),"")</f>
        <v/>
      </c>
      <c r="O586" s="4" t="str">
        <f>IFERROR(VLOOKUP(F586,'Item master'!A:C,3,0),"")</f>
        <v/>
      </c>
      <c r="P586" s="4" t="str">
        <f>IFERROR(VLOOKUP(F586,'Item master'!A:E,5,0),"")</f>
        <v/>
      </c>
      <c r="Q586" s="15" t="str">
        <f t="shared" si="12"/>
        <v/>
      </c>
      <c r="R586" s="15" t="e">
        <f>VLOOKUP(Q586,'Validation (Micron)'!#REF!,1,0)</f>
        <v>#REF!</v>
      </c>
      <c r="S586" s="4" t="str">
        <f>IFERROR(VLOOKUP(F586,'Validation (Micron)'!A:K,11,0),"")</f>
        <v/>
      </c>
      <c r="T586" s="4" t="str">
        <f>IFERROR(VLOOKUP(F586,'Validation (Micron)'!A:J,10,0),"")</f>
        <v/>
      </c>
    </row>
    <row r="587" spans="1:20" x14ac:dyDescent="0.3">
      <c r="A587" s="4">
        <v>585</v>
      </c>
      <c r="B587" s="4"/>
      <c r="C587" s="4"/>
      <c r="D587" s="4"/>
      <c r="E587" s="2"/>
      <c r="F587" s="35"/>
      <c r="G587" s="35"/>
      <c r="H587" s="35"/>
      <c r="I587" s="2"/>
      <c r="J587" s="2"/>
      <c r="K587" s="38"/>
      <c r="L587" s="2"/>
      <c r="M587" s="4"/>
      <c r="N587" s="4" t="str">
        <f>IFERROR(VLOOKUP(F587,'Validation (Micron)'!A:I,9,0),"")</f>
        <v/>
      </c>
      <c r="O587" s="4" t="str">
        <f>IFERROR(VLOOKUP(F587,'Item master'!A:C,3,0),"")</f>
        <v/>
      </c>
      <c r="P587" s="4" t="str">
        <f>IFERROR(VLOOKUP(F587,'Item master'!A:E,5,0),"")</f>
        <v/>
      </c>
      <c r="Q587" s="15" t="str">
        <f t="shared" si="12"/>
        <v/>
      </c>
      <c r="R587" s="15" t="e">
        <f>VLOOKUP(Q587,'Validation (Micron)'!#REF!,1,0)</f>
        <v>#REF!</v>
      </c>
      <c r="S587" s="4" t="str">
        <f>IFERROR(VLOOKUP(F587,'Validation (Micron)'!A:K,11,0),"")</f>
        <v/>
      </c>
      <c r="T587" s="4" t="str">
        <f>IFERROR(VLOOKUP(F587,'Validation (Micron)'!A:J,10,0),"")</f>
        <v/>
      </c>
    </row>
    <row r="588" spans="1:20" x14ac:dyDescent="0.3">
      <c r="A588" s="4">
        <v>586</v>
      </c>
      <c r="B588" s="4"/>
      <c r="C588" s="4"/>
      <c r="D588" s="4"/>
      <c r="E588" s="2"/>
      <c r="F588" s="35"/>
      <c r="G588" s="35"/>
      <c r="H588" s="35"/>
      <c r="I588" s="2"/>
      <c r="J588" s="2"/>
      <c r="K588" s="38"/>
      <c r="L588" s="2"/>
      <c r="M588" s="4"/>
      <c r="N588" s="4" t="str">
        <f>IFERROR(VLOOKUP(F588,'Validation (Micron)'!A:I,9,0),"")</f>
        <v/>
      </c>
      <c r="O588" s="4" t="str">
        <f>IFERROR(VLOOKUP(F588,'Item master'!A:C,3,0),"")</f>
        <v/>
      </c>
      <c r="P588" s="4" t="str">
        <f>IFERROR(VLOOKUP(F588,'Item master'!A:E,5,0),"")</f>
        <v/>
      </c>
      <c r="Q588" s="15" t="str">
        <f t="shared" si="12"/>
        <v/>
      </c>
      <c r="R588" s="15" t="e">
        <f>VLOOKUP(Q588,'Validation (Micron)'!#REF!,1,0)</f>
        <v>#REF!</v>
      </c>
      <c r="S588" s="4" t="str">
        <f>IFERROR(VLOOKUP(F588,'Validation (Micron)'!A:K,11,0),"")</f>
        <v/>
      </c>
      <c r="T588" s="4" t="str">
        <f>IFERROR(VLOOKUP(F588,'Validation (Micron)'!A:J,10,0),"")</f>
        <v/>
      </c>
    </row>
    <row r="589" spans="1:20" x14ac:dyDescent="0.3">
      <c r="A589" s="4">
        <v>587</v>
      </c>
      <c r="B589" s="4"/>
      <c r="C589" s="4"/>
      <c r="D589" s="4"/>
      <c r="E589" s="2"/>
      <c r="F589" s="35"/>
      <c r="G589" s="35"/>
      <c r="H589" s="35"/>
      <c r="I589" s="2"/>
      <c r="J589" s="2"/>
      <c r="K589" s="38"/>
      <c r="L589" s="2"/>
      <c r="M589" s="4"/>
      <c r="N589" s="4" t="str">
        <f>IFERROR(VLOOKUP(F589,'Validation (Micron)'!A:I,9,0),"")</f>
        <v/>
      </c>
      <c r="O589" s="4" t="str">
        <f>IFERROR(VLOOKUP(F589,'Item master'!A:C,3,0),"")</f>
        <v/>
      </c>
      <c r="P589" s="4" t="str">
        <f>IFERROR(VLOOKUP(F589,'Item master'!A:E,5,0),"")</f>
        <v/>
      </c>
      <c r="Q589" s="15" t="str">
        <f t="shared" si="12"/>
        <v/>
      </c>
      <c r="R589" s="15" t="e">
        <f>VLOOKUP(Q589,'Validation (Micron)'!#REF!,1,0)</f>
        <v>#REF!</v>
      </c>
      <c r="S589" s="4" t="str">
        <f>IFERROR(VLOOKUP(F589,'Validation (Micron)'!A:K,11,0),"")</f>
        <v/>
      </c>
      <c r="T589" s="4" t="str">
        <f>IFERROR(VLOOKUP(F589,'Validation (Micron)'!A:J,10,0),"")</f>
        <v/>
      </c>
    </row>
    <row r="590" spans="1:20" x14ac:dyDescent="0.3">
      <c r="A590" s="4">
        <v>588</v>
      </c>
      <c r="B590" s="4"/>
      <c r="C590" s="4"/>
      <c r="D590" s="4"/>
      <c r="E590" s="2"/>
      <c r="F590" s="35"/>
      <c r="G590" s="35"/>
      <c r="H590" s="35"/>
      <c r="I590" s="2"/>
      <c r="J590" s="2"/>
      <c r="K590" s="38"/>
      <c r="L590" s="2"/>
      <c r="M590" s="4"/>
      <c r="N590" s="4" t="str">
        <f>IFERROR(VLOOKUP(F590,'Validation (Micron)'!A:I,9,0),"")</f>
        <v/>
      </c>
      <c r="O590" s="4" t="str">
        <f>IFERROR(VLOOKUP(F590,'Item master'!A:C,3,0),"")</f>
        <v/>
      </c>
      <c r="P590" s="4" t="str">
        <f>IFERROR(VLOOKUP(F590,'Item master'!A:E,5,0),"")</f>
        <v/>
      </c>
      <c r="Q590" s="15" t="str">
        <f t="shared" si="12"/>
        <v/>
      </c>
      <c r="R590" s="15" t="e">
        <f>VLOOKUP(Q590,'Validation (Micron)'!#REF!,1,0)</f>
        <v>#REF!</v>
      </c>
      <c r="S590" s="4" t="str">
        <f>IFERROR(VLOOKUP(F590,'Validation (Micron)'!A:K,11,0),"")</f>
        <v/>
      </c>
      <c r="T590" s="4" t="str">
        <f>IFERROR(VLOOKUP(F590,'Validation (Micron)'!A:J,10,0),"")</f>
        <v/>
      </c>
    </row>
    <row r="591" spans="1:20" x14ac:dyDescent="0.3">
      <c r="A591" s="4">
        <v>589</v>
      </c>
      <c r="B591" s="4"/>
      <c r="C591" s="4"/>
      <c r="D591" s="4"/>
      <c r="E591" s="2"/>
      <c r="F591" s="35"/>
      <c r="G591" s="35"/>
      <c r="H591" s="35"/>
      <c r="I591" s="2"/>
      <c r="J591" s="2"/>
      <c r="K591" s="38"/>
      <c r="L591" s="2"/>
      <c r="M591" s="4"/>
      <c r="N591" s="4" t="str">
        <f>IFERROR(VLOOKUP(F591,'Validation (Micron)'!A:I,9,0),"")</f>
        <v/>
      </c>
      <c r="O591" s="4" t="str">
        <f>IFERROR(VLOOKUP(F591,'Item master'!A:C,3,0),"")</f>
        <v/>
      </c>
      <c r="P591" s="4" t="str">
        <f>IFERROR(VLOOKUP(F591,'Item master'!A:E,5,0),"")</f>
        <v/>
      </c>
      <c r="Q591" s="15" t="str">
        <f t="shared" si="12"/>
        <v/>
      </c>
      <c r="R591" s="15" t="e">
        <f>VLOOKUP(Q591,'Validation (Micron)'!#REF!,1,0)</f>
        <v>#REF!</v>
      </c>
      <c r="S591" s="4" t="str">
        <f>IFERROR(VLOOKUP(F591,'Validation (Micron)'!A:K,11,0),"")</f>
        <v/>
      </c>
      <c r="T591" s="4" t="str">
        <f>IFERROR(VLOOKUP(F591,'Validation (Micron)'!A:J,10,0),"")</f>
        <v/>
      </c>
    </row>
    <row r="592" spans="1:20" x14ac:dyDescent="0.3">
      <c r="A592" s="4">
        <v>590</v>
      </c>
      <c r="B592" s="4"/>
      <c r="C592" s="4"/>
      <c r="D592" s="4"/>
      <c r="E592" s="2"/>
      <c r="F592" s="35"/>
      <c r="G592" s="35"/>
      <c r="H592" s="35"/>
      <c r="I592" s="2"/>
      <c r="J592" s="2"/>
      <c r="K592" s="38"/>
      <c r="L592" s="2"/>
      <c r="M592" s="4"/>
      <c r="N592" s="4" t="str">
        <f>IFERROR(VLOOKUP(F592,'Validation (Micron)'!A:I,9,0),"")</f>
        <v/>
      </c>
      <c r="O592" s="4" t="str">
        <f>IFERROR(VLOOKUP(F592,'Item master'!A:C,3,0),"")</f>
        <v/>
      </c>
      <c r="P592" s="4" t="str">
        <f>IFERROR(VLOOKUP(F592,'Item master'!A:E,5,0),"")</f>
        <v/>
      </c>
      <c r="Q592" s="15" t="str">
        <f t="shared" si="12"/>
        <v/>
      </c>
      <c r="R592" s="15" t="e">
        <f>VLOOKUP(Q592,'Validation (Micron)'!#REF!,1,0)</f>
        <v>#REF!</v>
      </c>
      <c r="S592" s="4" t="str">
        <f>IFERROR(VLOOKUP(F592,'Validation (Micron)'!A:K,11,0),"")</f>
        <v/>
      </c>
      <c r="T592" s="4" t="str">
        <f>IFERROR(VLOOKUP(F592,'Validation (Micron)'!A:J,10,0),"")</f>
        <v/>
      </c>
    </row>
    <row r="593" spans="1:20" x14ac:dyDescent="0.3">
      <c r="A593" s="32">
        <v>591</v>
      </c>
      <c r="B593" s="4"/>
      <c r="C593" s="4"/>
      <c r="D593" s="4"/>
      <c r="E593" s="2"/>
      <c r="F593" s="35"/>
      <c r="G593" s="35"/>
      <c r="H593" s="35"/>
      <c r="I593" s="2"/>
      <c r="J593" s="2"/>
      <c r="K593" s="38"/>
      <c r="L593" s="2"/>
      <c r="M593" s="4"/>
      <c r="N593" s="4" t="str">
        <f>IFERROR(VLOOKUP(F593,'Validation (Micron)'!A:I,9,0),"")</f>
        <v/>
      </c>
      <c r="O593" s="4" t="str">
        <f>IFERROR(VLOOKUP(F593,'Item master'!A:C,3,0),"")</f>
        <v/>
      </c>
      <c r="P593" s="4" t="str">
        <f>IFERROR(VLOOKUP(F593,'Item master'!A:E,5,0),"")</f>
        <v/>
      </c>
      <c r="Q593" s="15" t="str">
        <f t="shared" si="12"/>
        <v/>
      </c>
      <c r="R593" s="15" t="e">
        <f>VLOOKUP(Q593,'Validation (Micron)'!#REF!,1,0)</f>
        <v>#REF!</v>
      </c>
      <c r="S593" s="4" t="str">
        <f>IFERROR(VLOOKUP(F593,'Validation (Micron)'!A:K,11,0),"")</f>
        <v/>
      </c>
      <c r="T593" s="4" t="str">
        <f>IFERROR(VLOOKUP(F593,'Validation (Micron)'!A:J,10,0),"")</f>
        <v/>
      </c>
    </row>
    <row r="594" spans="1:20" x14ac:dyDescent="0.3">
      <c r="A594" s="4">
        <v>592</v>
      </c>
      <c r="B594" s="4"/>
      <c r="C594" s="4"/>
      <c r="D594" s="4"/>
      <c r="E594" s="2"/>
      <c r="F594" s="35"/>
      <c r="G594" s="35"/>
      <c r="H594" s="35"/>
      <c r="I594" s="2"/>
      <c r="J594" s="2"/>
      <c r="K594" s="38"/>
      <c r="L594" s="2"/>
      <c r="M594" s="4"/>
      <c r="N594" s="4" t="str">
        <f>IFERROR(VLOOKUP(F594,'Validation (Micron)'!A:I,9,0),"")</f>
        <v/>
      </c>
      <c r="O594" s="4" t="str">
        <f>IFERROR(VLOOKUP(F594,'Item master'!A:C,3,0),"")</f>
        <v/>
      </c>
      <c r="P594" s="4" t="str">
        <f>IFERROR(VLOOKUP(F594,'Item master'!A:E,5,0),"")</f>
        <v/>
      </c>
      <c r="Q594" s="15" t="str">
        <f t="shared" si="12"/>
        <v/>
      </c>
      <c r="R594" s="15" t="e">
        <f>VLOOKUP(Q594,'Validation (Micron)'!#REF!,1,0)</f>
        <v>#REF!</v>
      </c>
      <c r="S594" s="4" t="str">
        <f>IFERROR(VLOOKUP(F594,'Validation (Micron)'!A:K,11,0),"")</f>
        <v/>
      </c>
      <c r="T594" s="4" t="str">
        <f>IFERROR(VLOOKUP(F594,'Validation (Micron)'!A:J,10,0),"")</f>
        <v/>
      </c>
    </row>
    <row r="595" spans="1:20" x14ac:dyDescent="0.3">
      <c r="A595" s="4">
        <v>593</v>
      </c>
      <c r="B595" s="4"/>
      <c r="C595" s="4"/>
      <c r="D595" s="4"/>
      <c r="E595" s="2"/>
      <c r="F595" s="35"/>
      <c r="G595" s="35"/>
      <c r="H595" s="35"/>
      <c r="I595" s="2"/>
      <c r="J595" s="2"/>
      <c r="K595" s="38"/>
      <c r="L595" s="2"/>
      <c r="M595" s="4"/>
      <c r="N595" s="4" t="str">
        <f>IFERROR(VLOOKUP(F595,'Validation (Micron)'!A:I,9,0),"")</f>
        <v/>
      </c>
      <c r="O595" s="4" t="str">
        <f>IFERROR(VLOOKUP(F595,'Item master'!A:C,3,0),"")</f>
        <v/>
      </c>
      <c r="P595" s="4" t="str">
        <f>IFERROR(VLOOKUP(F595,'Item master'!A:E,5,0),"")</f>
        <v/>
      </c>
      <c r="Q595" s="15" t="str">
        <f t="shared" si="12"/>
        <v/>
      </c>
      <c r="R595" s="15" t="e">
        <f>VLOOKUP(Q595,'Validation (Micron)'!#REF!,1,0)</f>
        <v>#REF!</v>
      </c>
      <c r="S595" s="4" t="str">
        <f>IFERROR(VLOOKUP(F595,'Validation (Micron)'!A:K,11,0),"")</f>
        <v/>
      </c>
      <c r="T595" s="4" t="str">
        <f>IFERROR(VLOOKUP(F595,'Validation (Micron)'!A:J,10,0),"")</f>
        <v/>
      </c>
    </row>
    <row r="596" spans="1:20" x14ac:dyDescent="0.3">
      <c r="A596" s="4">
        <v>594</v>
      </c>
      <c r="B596" s="4"/>
      <c r="C596" s="4"/>
      <c r="D596" s="4"/>
      <c r="E596" s="2"/>
      <c r="F596" s="35"/>
      <c r="G596" s="35"/>
      <c r="H596" s="35"/>
      <c r="I596" s="2"/>
      <c r="J596" s="2"/>
      <c r="K596" s="38"/>
      <c r="L596" s="2"/>
      <c r="M596" s="4"/>
      <c r="N596" s="4" t="str">
        <f>IFERROR(VLOOKUP(F596,'Validation (Micron)'!A:I,9,0),"")</f>
        <v/>
      </c>
      <c r="O596" s="4" t="str">
        <f>IFERROR(VLOOKUP(F596,'Item master'!A:C,3,0),"")</f>
        <v/>
      </c>
      <c r="P596" s="4" t="str">
        <f>IFERROR(VLOOKUP(F596,'Item master'!A:E,5,0),"")</f>
        <v/>
      </c>
      <c r="Q596" s="15" t="str">
        <f t="shared" si="12"/>
        <v/>
      </c>
      <c r="R596" s="15" t="e">
        <f>VLOOKUP(Q596,'Validation (Micron)'!#REF!,1,0)</f>
        <v>#REF!</v>
      </c>
      <c r="S596" s="4" t="str">
        <f>IFERROR(VLOOKUP(F596,'Validation (Micron)'!A:K,11,0),"")</f>
        <v/>
      </c>
      <c r="T596" s="4" t="str">
        <f>IFERROR(VLOOKUP(F596,'Validation (Micron)'!A:J,10,0),"")</f>
        <v/>
      </c>
    </row>
    <row r="597" spans="1:20" x14ac:dyDescent="0.3">
      <c r="A597" s="4">
        <v>595</v>
      </c>
      <c r="B597" s="4"/>
      <c r="C597" s="4"/>
      <c r="D597" s="4"/>
      <c r="E597" s="2"/>
      <c r="F597" s="35"/>
      <c r="G597" s="35"/>
      <c r="H597" s="35"/>
      <c r="I597" s="2"/>
      <c r="J597" s="2"/>
      <c r="K597" s="38"/>
      <c r="L597" s="2"/>
      <c r="M597" s="4"/>
      <c r="N597" s="4" t="str">
        <f>IFERROR(VLOOKUP(F597,'Validation (Micron)'!A:I,9,0),"")</f>
        <v/>
      </c>
      <c r="O597" s="4" t="str">
        <f>IFERROR(VLOOKUP(F597,'Item master'!A:C,3,0),"")</f>
        <v/>
      </c>
      <c r="P597" s="4" t="str">
        <f>IFERROR(VLOOKUP(F597,'Item master'!A:E,5,0),"")</f>
        <v/>
      </c>
      <c r="Q597" s="15" t="str">
        <f t="shared" si="12"/>
        <v/>
      </c>
      <c r="R597" s="15" t="e">
        <f>VLOOKUP(Q597,'Validation (Micron)'!#REF!,1,0)</f>
        <v>#REF!</v>
      </c>
      <c r="S597" s="4" t="str">
        <f>IFERROR(VLOOKUP(F597,'Validation (Micron)'!A:K,11,0),"")</f>
        <v/>
      </c>
      <c r="T597" s="4" t="str">
        <f>IFERROR(VLOOKUP(F597,'Validation (Micron)'!A:J,10,0),"")</f>
        <v/>
      </c>
    </row>
    <row r="598" spans="1:20" x14ac:dyDescent="0.3">
      <c r="A598" s="4">
        <v>596</v>
      </c>
      <c r="B598" s="4"/>
      <c r="C598" s="4"/>
      <c r="D598" s="4"/>
      <c r="E598" s="2"/>
      <c r="F598" s="35"/>
      <c r="G598" s="35"/>
      <c r="H598" s="35"/>
      <c r="I598" s="2"/>
      <c r="J598" s="2"/>
      <c r="K598" s="38"/>
      <c r="L598" s="2"/>
      <c r="M598" s="4"/>
      <c r="N598" s="4" t="str">
        <f>IFERROR(VLOOKUP(F598,'Validation (Micron)'!A:I,9,0),"")</f>
        <v/>
      </c>
      <c r="O598" s="4" t="str">
        <f>IFERROR(VLOOKUP(F598,'Item master'!A:C,3,0),"")</f>
        <v/>
      </c>
      <c r="P598" s="4" t="str">
        <f>IFERROR(VLOOKUP(F598,'Item master'!A:E,5,0),"")</f>
        <v/>
      </c>
      <c r="Q598" s="15" t="str">
        <f t="shared" si="12"/>
        <v/>
      </c>
      <c r="R598" s="15" t="e">
        <f>VLOOKUP(Q598,'Validation (Micron)'!#REF!,1,0)</f>
        <v>#REF!</v>
      </c>
      <c r="S598" s="4" t="str">
        <f>IFERROR(VLOOKUP(F598,'Validation (Micron)'!A:K,11,0),"")</f>
        <v/>
      </c>
      <c r="T598" s="4" t="str">
        <f>IFERROR(VLOOKUP(F598,'Validation (Micron)'!A:J,10,0),"")</f>
        <v/>
      </c>
    </row>
    <row r="599" spans="1:20" x14ac:dyDescent="0.3">
      <c r="A599" s="4">
        <v>597</v>
      </c>
      <c r="B599" s="4"/>
      <c r="C599" s="4"/>
      <c r="D599" s="4"/>
      <c r="E599" s="2"/>
      <c r="F599" s="35"/>
      <c r="G599" s="35"/>
      <c r="H599" s="35"/>
      <c r="I599" s="2"/>
      <c r="J599" s="2"/>
      <c r="K599" s="38"/>
      <c r="L599" s="2"/>
      <c r="M599" s="4"/>
      <c r="N599" s="4" t="str">
        <f>IFERROR(VLOOKUP(F599,'Validation (Micron)'!A:I,9,0),"")</f>
        <v/>
      </c>
      <c r="O599" s="4" t="str">
        <f>IFERROR(VLOOKUP(F599,'Item master'!A:C,3,0),"")</f>
        <v/>
      </c>
      <c r="P599" s="4" t="str">
        <f>IFERROR(VLOOKUP(F599,'Item master'!A:E,5,0),"")</f>
        <v/>
      </c>
      <c r="Q599" s="15" t="str">
        <f t="shared" si="12"/>
        <v/>
      </c>
      <c r="R599" s="15" t="e">
        <f>VLOOKUP(Q599,'Validation (Micron)'!#REF!,1,0)</f>
        <v>#REF!</v>
      </c>
      <c r="S599" s="4" t="str">
        <f>IFERROR(VLOOKUP(F599,'Validation (Micron)'!A:K,11,0),"")</f>
        <v/>
      </c>
      <c r="T599" s="4" t="str">
        <f>IFERROR(VLOOKUP(F599,'Validation (Micron)'!A:J,10,0),"")</f>
        <v/>
      </c>
    </row>
    <row r="600" spans="1:20" x14ac:dyDescent="0.3">
      <c r="A600" s="4">
        <v>598</v>
      </c>
      <c r="B600" s="4"/>
      <c r="C600" s="4"/>
      <c r="D600" s="4"/>
      <c r="E600" s="2"/>
      <c r="F600" s="35"/>
      <c r="G600" s="35"/>
      <c r="H600" s="35"/>
      <c r="I600" s="2"/>
      <c r="J600" s="2"/>
      <c r="K600" s="38"/>
      <c r="L600" s="2"/>
      <c r="M600" s="4"/>
      <c r="N600" s="4" t="str">
        <f>IFERROR(VLOOKUP(F600,'Validation (Micron)'!A:I,9,0),"")</f>
        <v/>
      </c>
      <c r="O600" s="4" t="str">
        <f>IFERROR(VLOOKUP(F600,'Item master'!A:C,3,0),"")</f>
        <v/>
      </c>
      <c r="P600" s="4" t="str">
        <f>IFERROR(VLOOKUP(F600,'Item master'!A:E,5,0),"")</f>
        <v/>
      </c>
      <c r="Q600" s="15" t="str">
        <f t="shared" si="12"/>
        <v/>
      </c>
      <c r="R600" s="15" t="e">
        <f>VLOOKUP(Q600,'Validation (Micron)'!#REF!,1,0)</f>
        <v>#REF!</v>
      </c>
      <c r="S600" s="4" t="str">
        <f>IFERROR(VLOOKUP(F600,'Validation (Micron)'!A:K,11,0),"")</f>
        <v/>
      </c>
      <c r="T600" s="4" t="str">
        <f>IFERROR(VLOOKUP(F600,'Validation (Micron)'!A:J,10,0),"")</f>
        <v/>
      </c>
    </row>
    <row r="601" spans="1:20" x14ac:dyDescent="0.3">
      <c r="A601" s="4">
        <v>599</v>
      </c>
      <c r="B601" s="4"/>
      <c r="C601" s="4"/>
      <c r="D601" s="4"/>
      <c r="E601" s="2"/>
      <c r="F601" s="35"/>
      <c r="G601" s="35"/>
      <c r="H601" s="35"/>
      <c r="I601" s="2"/>
      <c r="J601" s="2"/>
      <c r="K601" s="38"/>
      <c r="L601" s="2"/>
      <c r="M601" s="4"/>
      <c r="N601" s="4" t="str">
        <f>IFERROR(VLOOKUP(F601,'Validation (Micron)'!A:I,9,0),"")</f>
        <v/>
      </c>
      <c r="O601" s="4" t="str">
        <f>IFERROR(VLOOKUP(F601,'Item master'!A:C,3,0),"")</f>
        <v/>
      </c>
      <c r="P601" s="4" t="str">
        <f>IFERROR(VLOOKUP(F601,'Item master'!A:E,5,0),"")</f>
        <v/>
      </c>
      <c r="Q601" s="15" t="str">
        <f t="shared" si="12"/>
        <v/>
      </c>
      <c r="R601" s="15" t="e">
        <f>VLOOKUP(Q601,'Validation (Micron)'!#REF!,1,0)</f>
        <v>#REF!</v>
      </c>
      <c r="S601" s="4" t="str">
        <f>IFERROR(VLOOKUP(F601,'Validation (Micron)'!A:K,11,0),"")</f>
        <v/>
      </c>
      <c r="T601" s="4" t="str">
        <f>IFERROR(VLOOKUP(F601,'Validation (Micron)'!A:J,10,0),"")</f>
        <v/>
      </c>
    </row>
    <row r="602" spans="1:20" x14ac:dyDescent="0.3">
      <c r="A602" s="4">
        <v>600</v>
      </c>
      <c r="B602" s="4"/>
      <c r="C602" s="4"/>
      <c r="D602" s="4"/>
      <c r="E602" s="2"/>
      <c r="F602" s="35"/>
      <c r="G602" s="35"/>
      <c r="H602" s="35"/>
      <c r="I602" s="2"/>
      <c r="J602" s="2"/>
      <c r="K602" s="38"/>
      <c r="L602" s="2"/>
      <c r="M602" s="4"/>
      <c r="N602" s="4" t="str">
        <f>IFERROR(VLOOKUP(F602,'Validation (Micron)'!A:I,9,0),"")</f>
        <v/>
      </c>
      <c r="O602" s="4" t="str">
        <f>IFERROR(VLOOKUP(F602,'Item master'!A:C,3,0),"")</f>
        <v/>
      </c>
      <c r="P602" s="4" t="str">
        <f>IFERROR(VLOOKUP(F602,'Item master'!A:E,5,0),"")</f>
        <v/>
      </c>
      <c r="Q602" s="15" t="str">
        <f t="shared" si="12"/>
        <v/>
      </c>
      <c r="R602" s="15" t="e">
        <f>VLOOKUP(Q602,'Validation (Micron)'!#REF!,1,0)</f>
        <v>#REF!</v>
      </c>
      <c r="S602" s="4" t="str">
        <f>IFERROR(VLOOKUP(F602,'Validation (Micron)'!A:K,11,0),"")</f>
        <v/>
      </c>
      <c r="T602" s="4" t="str">
        <f>IFERROR(VLOOKUP(F602,'Validation (Micron)'!A:J,10,0),"")</f>
        <v/>
      </c>
    </row>
    <row r="603" spans="1:20" x14ac:dyDescent="0.3">
      <c r="A603" s="32">
        <v>601</v>
      </c>
      <c r="B603" s="4"/>
      <c r="C603" s="4"/>
      <c r="D603" s="4"/>
      <c r="E603" s="2"/>
      <c r="F603" s="35"/>
      <c r="G603" s="35"/>
      <c r="H603" s="35"/>
      <c r="I603" s="2"/>
      <c r="J603" s="2"/>
      <c r="K603" s="38"/>
      <c r="L603" s="2"/>
      <c r="M603" s="4"/>
      <c r="N603" s="4" t="str">
        <f>IFERROR(VLOOKUP(F603,'Validation (Micron)'!A:I,9,0),"")</f>
        <v/>
      </c>
      <c r="O603" s="4" t="str">
        <f>IFERROR(VLOOKUP(F603,'Item master'!A:C,3,0),"")</f>
        <v/>
      </c>
      <c r="P603" s="4" t="str">
        <f>IFERROR(VLOOKUP(F603,'Item master'!A:E,5,0),"")</f>
        <v/>
      </c>
      <c r="Q603" s="15" t="str">
        <f t="shared" si="12"/>
        <v/>
      </c>
      <c r="R603" s="15" t="e">
        <f>VLOOKUP(Q603,'Validation (Micron)'!#REF!,1,0)</f>
        <v>#REF!</v>
      </c>
      <c r="S603" s="4" t="str">
        <f>IFERROR(VLOOKUP(F603,'Validation (Micron)'!A:K,11,0),"")</f>
        <v/>
      </c>
      <c r="T603" s="4" t="str">
        <f>IFERROR(VLOOKUP(F603,'Validation (Micron)'!A:J,10,0),"")</f>
        <v/>
      </c>
    </row>
    <row r="604" spans="1:20" x14ac:dyDescent="0.3">
      <c r="A604" s="4">
        <v>602</v>
      </c>
      <c r="B604" s="4"/>
      <c r="C604" s="4"/>
      <c r="D604" s="4"/>
      <c r="E604" s="2"/>
      <c r="F604" s="35"/>
      <c r="G604" s="35"/>
      <c r="H604" s="35"/>
      <c r="I604" s="2"/>
      <c r="J604" s="2"/>
      <c r="K604" s="38"/>
      <c r="L604" s="2"/>
      <c r="M604" s="4"/>
      <c r="N604" s="4" t="str">
        <f>IFERROR(VLOOKUP(F604,'Validation (Micron)'!A:I,9,0),"")</f>
        <v/>
      </c>
      <c r="O604" s="4" t="str">
        <f>IFERROR(VLOOKUP(F604,'Item master'!A:C,3,0),"")</f>
        <v/>
      </c>
      <c r="P604" s="4" t="str">
        <f>IFERROR(VLOOKUP(F604,'Item master'!A:E,5,0),"")</f>
        <v/>
      </c>
      <c r="Q604" s="15" t="str">
        <f t="shared" si="12"/>
        <v/>
      </c>
      <c r="R604" s="15" t="e">
        <f>VLOOKUP(Q604,'Validation (Micron)'!#REF!,1,0)</f>
        <v>#REF!</v>
      </c>
      <c r="S604" s="4" t="str">
        <f>IFERROR(VLOOKUP(F604,'Validation (Micron)'!A:K,11,0),"")</f>
        <v/>
      </c>
      <c r="T604" s="4" t="str">
        <f>IFERROR(VLOOKUP(F604,'Validation (Micron)'!A:J,10,0),"")</f>
        <v/>
      </c>
    </row>
    <row r="605" spans="1:20" x14ac:dyDescent="0.3">
      <c r="A605" s="4">
        <v>603</v>
      </c>
      <c r="B605" s="4"/>
      <c r="C605" s="4"/>
      <c r="D605" s="4"/>
      <c r="E605" s="2"/>
      <c r="F605" s="35"/>
      <c r="G605" s="35"/>
      <c r="H605" s="35"/>
      <c r="I605" s="2"/>
      <c r="J605" s="2"/>
      <c r="K605" s="38"/>
      <c r="L605" s="2"/>
      <c r="M605" s="4"/>
      <c r="N605" s="4" t="str">
        <f>IFERROR(VLOOKUP(F605,'Validation (Micron)'!A:I,9,0),"")</f>
        <v/>
      </c>
      <c r="O605" s="4" t="str">
        <f>IFERROR(VLOOKUP(F605,'Item master'!A:C,3,0),"")</f>
        <v/>
      </c>
      <c r="P605" s="4" t="str">
        <f>IFERROR(VLOOKUP(F605,'Item master'!A:E,5,0),"")</f>
        <v/>
      </c>
      <c r="Q605" s="15" t="str">
        <f t="shared" si="12"/>
        <v/>
      </c>
      <c r="R605" s="15" t="e">
        <f>VLOOKUP(Q605,'Validation (Micron)'!#REF!,1,0)</f>
        <v>#REF!</v>
      </c>
      <c r="S605" s="4" t="str">
        <f>IFERROR(VLOOKUP(F605,'Validation (Micron)'!A:K,11,0),"")</f>
        <v/>
      </c>
      <c r="T605" s="4" t="str">
        <f>IFERROR(VLOOKUP(F605,'Validation (Micron)'!A:J,10,0),"")</f>
        <v/>
      </c>
    </row>
    <row r="606" spans="1:20" x14ac:dyDescent="0.3">
      <c r="A606" s="4">
        <v>604</v>
      </c>
      <c r="B606" s="4"/>
      <c r="C606" s="4"/>
      <c r="D606" s="4"/>
      <c r="E606" s="2"/>
      <c r="F606" s="35"/>
      <c r="G606" s="35"/>
      <c r="H606" s="35"/>
      <c r="I606" s="2"/>
      <c r="J606" s="2"/>
      <c r="K606" s="38"/>
      <c r="L606" s="2"/>
      <c r="M606" s="4"/>
      <c r="N606" s="4" t="str">
        <f>IFERROR(VLOOKUP(F606,'Validation (Micron)'!A:I,9,0),"")</f>
        <v/>
      </c>
      <c r="O606" s="4" t="str">
        <f>IFERROR(VLOOKUP(F606,'Item master'!A:C,3,0),"")</f>
        <v/>
      </c>
      <c r="P606" s="4" t="str">
        <f>IFERROR(VLOOKUP(F606,'Item master'!A:E,5,0),"")</f>
        <v/>
      </c>
      <c r="Q606" s="15" t="str">
        <f t="shared" si="12"/>
        <v/>
      </c>
      <c r="R606" s="15" t="e">
        <f>VLOOKUP(Q606,'Validation (Micron)'!#REF!,1,0)</f>
        <v>#REF!</v>
      </c>
      <c r="S606" s="4" t="str">
        <f>IFERROR(VLOOKUP(F606,'Validation (Micron)'!A:K,11,0),"")</f>
        <v/>
      </c>
      <c r="T606" s="4" t="str">
        <f>IFERROR(VLOOKUP(F606,'Validation (Micron)'!A:J,10,0),"")</f>
        <v/>
      </c>
    </row>
    <row r="607" spans="1:20" x14ac:dyDescent="0.3">
      <c r="A607" s="4">
        <v>605</v>
      </c>
      <c r="B607" s="4"/>
      <c r="C607" s="4"/>
      <c r="D607" s="4"/>
      <c r="E607" s="2"/>
      <c r="F607" s="35"/>
      <c r="G607" s="35"/>
      <c r="H607" s="35"/>
      <c r="I607" s="2"/>
      <c r="J607" s="2"/>
      <c r="K607" s="38"/>
      <c r="L607" s="2"/>
      <c r="M607" s="4"/>
      <c r="N607" s="4" t="str">
        <f>IFERROR(VLOOKUP(F607,'Validation (Micron)'!A:I,9,0),"")</f>
        <v/>
      </c>
      <c r="O607" s="4" t="str">
        <f>IFERROR(VLOOKUP(F607,'Item master'!A:C,3,0),"")</f>
        <v/>
      </c>
      <c r="P607" s="4" t="str">
        <f>IFERROR(VLOOKUP(F607,'Item master'!A:E,5,0),"")</f>
        <v/>
      </c>
      <c r="Q607" s="15" t="str">
        <f t="shared" si="12"/>
        <v/>
      </c>
      <c r="R607" s="15" t="e">
        <f>VLOOKUP(Q607,'Validation (Micron)'!#REF!,1,0)</f>
        <v>#REF!</v>
      </c>
      <c r="S607" s="4" t="str">
        <f>IFERROR(VLOOKUP(F607,'Validation (Micron)'!A:K,11,0),"")</f>
        <v/>
      </c>
      <c r="T607" s="4" t="str">
        <f>IFERROR(VLOOKUP(F607,'Validation (Micron)'!A:J,10,0),"")</f>
        <v/>
      </c>
    </row>
    <row r="608" spans="1:20" x14ac:dyDescent="0.3">
      <c r="A608" s="4">
        <v>606</v>
      </c>
      <c r="B608" s="4"/>
      <c r="C608" s="4"/>
      <c r="D608" s="4"/>
      <c r="E608" s="2"/>
      <c r="F608" s="35"/>
      <c r="G608" s="35"/>
      <c r="H608" s="35"/>
      <c r="I608" s="2"/>
      <c r="J608" s="2"/>
      <c r="K608" s="38"/>
      <c r="L608" s="2"/>
      <c r="M608" s="4"/>
      <c r="N608" s="4" t="str">
        <f>IFERROR(VLOOKUP(F608,'Validation (Micron)'!A:I,9,0),"")</f>
        <v/>
      </c>
      <c r="O608" s="4" t="str">
        <f>IFERROR(VLOOKUP(F608,'Item master'!A:C,3,0),"")</f>
        <v/>
      </c>
      <c r="P608" s="4" t="str">
        <f>IFERROR(VLOOKUP(F608,'Item master'!A:E,5,0),"")</f>
        <v/>
      </c>
      <c r="Q608" s="15" t="str">
        <f t="shared" si="12"/>
        <v/>
      </c>
      <c r="R608" s="15" t="e">
        <f>VLOOKUP(Q608,'Validation (Micron)'!#REF!,1,0)</f>
        <v>#REF!</v>
      </c>
      <c r="S608" s="4" t="str">
        <f>IFERROR(VLOOKUP(F608,'Validation (Micron)'!A:K,11,0),"")</f>
        <v/>
      </c>
      <c r="T608" s="4" t="str">
        <f>IFERROR(VLOOKUP(F608,'Validation (Micron)'!A:J,10,0),"")</f>
        <v/>
      </c>
    </row>
    <row r="609" spans="1:20" x14ac:dyDescent="0.3">
      <c r="A609" s="4">
        <v>607</v>
      </c>
      <c r="B609" s="4"/>
      <c r="C609" s="4"/>
      <c r="D609" s="4"/>
      <c r="E609" s="2"/>
      <c r="F609" s="35"/>
      <c r="G609" s="35"/>
      <c r="H609" s="35"/>
      <c r="I609" s="2"/>
      <c r="J609" s="2"/>
      <c r="K609" s="38"/>
      <c r="L609" s="2"/>
      <c r="M609" s="4"/>
      <c r="N609" s="4" t="str">
        <f>IFERROR(VLOOKUP(F609,'Validation (Micron)'!A:I,9,0),"")</f>
        <v/>
      </c>
      <c r="O609" s="4" t="str">
        <f>IFERROR(VLOOKUP(F609,'Item master'!A:C,3,0),"")</f>
        <v/>
      </c>
      <c r="P609" s="4" t="str">
        <f>IFERROR(VLOOKUP(F609,'Item master'!A:E,5,0),"")</f>
        <v/>
      </c>
      <c r="Q609" s="15" t="str">
        <f t="shared" si="12"/>
        <v/>
      </c>
      <c r="R609" s="15" t="e">
        <f>VLOOKUP(Q609,'Validation (Micron)'!#REF!,1,0)</f>
        <v>#REF!</v>
      </c>
      <c r="S609" s="4" t="str">
        <f>IFERROR(VLOOKUP(F609,'Validation (Micron)'!A:K,11,0),"")</f>
        <v/>
      </c>
      <c r="T609" s="4" t="str">
        <f>IFERROR(VLOOKUP(F609,'Validation (Micron)'!A:J,10,0),"")</f>
        <v/>
      </c>
    </row>
    <row r="610" spans="1:20" x14ac:dyDescent="0.3">
      <c r="A610" s="4">
        <v>608</v>
      </c>
      <c r="B610" s="4"/>
      <c r="C610" s="4"/>
      <c r="D610" s="4"/>
      <c r="E610" s="2"/>
      <c r="F610" s="35"/>
      <c r="G610" s="35"/>
      <c r="H610" s="35"/>
      <c r="I610" s="2"/>
      <c r="J610" s="2"/>
      <c r="K610" s="38"/>
      <c r="L610" s="2"/>
      <c r="M610" s="4"/>
      <c r="N610" s="4" t="str">
        <f>IFERROR(VLOOKUP(F610,'Validation (Micron)'!A:I,9,0),"")</f>
        <v/>
      </c>
      <c r="O610" s="4" t="str">
        <f>IFERROR(VLOOKUP(F610,'Item master'!A:C,3,0),"")</f>
        <v/>
      </c>
      <c r="P610" s="4" t="str">
        <f>IFERROR(VLOOKUP(F610,'Item master'!A:E,5,0),"")</f>
        <v/>
      </c>
      <c r="Q610" s="15" t="str">
        <f t="shared" si="12"/>
        <v/>
      </c>
      <c r="R610" s="15" t="e">
        <f>VLOOKUP(Q610,'Validation (Micron)'!#REF!,1,0)</f>
        <v>#REF!</v>
      </c>
      <c r="S610" s="4" t="str">
        <f>IFERROR(VLOOKUP(F610,'Validation (Micron)'!A:K,11,0),"")</f>
        <v/>
      </c>
      <c r="T610" s="4" t="str">
        <f>IFERROR(VLOOKUP(F610,'Validation (Micron)'!A:J,10,0),"")</f>
        <v/>
      </c>
    </row>
    <row r="611" spans="1:20" x14ac:dyDescent="0.3">
      <c r="A611" s="4">
        <v>609</v>
      </c>
      <c r="B611" s="4"/>
      <c r="C611" s="4"/>
      <c r="D611" s="4"/>
      <c r="E611" s="2"/>
      <c r="F611" s="35"/>
      <c r="G611" s="35"/>
      <c r="H611" s="35"/>
      <c r="I611" s="2"/>
      <c r="J611" s="2"/>
      <c r="K611" s="38"/>
      <c r="L611" s="2"/>
      <c r="M611" s="4"/>
      <c r="N611" s="4" t="str">
        <f>IFERROR(VLOOKUP(F611,'Validation (Micron)'!A:I,9,0),"")</f>
        <v/>
      </c>
      <c r="O611" s="4" t="str">
        <f>IFERROR(VLOOKUP(F611,'Item master'!A:C,3,0),"")</f>
        <v/>
      </c>
      <c r="P611" s="4" t="str">
        <f>IFERROR(VLOOKUP(F611,'Item master'!A:E,5,0),"")</f>
        <v/>
      </c>
      <c r="Q611" s="15" t="str">
        <f t="shared" si="12"/>
        <v/>
      </c>
      <c r="R611" s="15" t="e">
        <f>VLOOKUP(Q611,'Validation (Micron)'!#REF!,1,0)</f>
        <v>#REF!</v>
      </c>
      <c r="S611" s="4" t="str">
        <f>IFERROR(VLOOKUP(F611,'Validation (Micron)'!A:K,11,0),"")</f>
        <v/>
      </c>
      <c r="T611" s="4" t="str">
        <f>IFERROR(VLOOKUP(F611,'Validation (Micron)'!A:J,10,0),"")</f>
        <v/>
      </c>
    </row>
    <row r="612" spans="1:20" x14ac:dyDescent="0.3">
      <c r="A612" s="4">
        <v>610</v>
      </c>
      <c r="B612" s="4"/>
      <c r="C612" s="4"/>
      <c r="D612" s="4"/>
      <c r="E612" s="2"/>
      <c r="F612" s="35"/>
      <c r="G612" s="35"/>
      <c r="H612" s="35"/>
      <c r="I612" s="2"/>
      <c r="J612" s="2"/>
      <c r="K612" s="38"/>
      <c r="L612" s="2"/>
      <c r="M612" s="4"/>
      <c r="N612" s="4" t="str">
        <f>IFERROR(VLOOKUP(F612,'Validation (Micron)'!A:I,9,0),"")</f>
        <v/>
      </c>
      <c r="O612" s="4" t="str">
        <f>IFERROR(VLOOKUP(F612,'Item master'!A:C,3,0),"")</f>
        <v/>
      </c>
      <c r="P612" s="4" t="str">
        <f>IFERROR(VLOOKUP(F612,'Item master'!A:E,5,0),"")</f>
        <v/>
      </c>
      <c r="Q612" s="15" t="str">
        <f t="shared" si="12"/>
        <v/>
      </c>
      <c r="R612" s="15" t="e">
        <f>VLOOKUP(Q612,'Validation (Micron)'!#REF!,1,0)</f>
        <v>#REF!</v>
      </c>
      <c r="S612" s="4" t="str">
        <f>IFERROR(VLOOKUP(F612,'Validation (Micron)'!A:K,11,0),"")</f>
        <v/>
      </c>
      <c r="T612" s="4" t="str">
        <f>IFERROR(VLOOKUP(F612,'Validation (Micron)'!A:J,10,0),"")</f>
        <v/>
      </c>
    </row>
    <row r="613" spans="1:20" x14ac:dyDescent="0.3">
      <c r="A613" s="32">
        <v>611</v>
      </c>
      <c r="B613" s="4"/>
      <c r="C613" s="4"/>
      <c r="D613" s="4"/>
      <c r="E613" s="2"/>
      <c r="F613" s="35"/>
      <c r="G613" s="35"/>
      <c r="H613" s="35"/>
      <c r="I613" s="2"/>
      <c r="J613" s="2"/>
      <c r="K613" s="38"/>
      <c r="L613" s="2"/>
      <c r="M613" s="4"/>
      <c r="N613" s="4" t="str">
        <f>IFERROR(VLOOKUP(F613,'Validation (Micron)'!A:I,9,0),"")</f>
        <v/>
      </c>
      <c r="O613" s="4" t="str">
        <f>IFERROR(VLOOKUP(F613,'Item master'!A:C,3,0),"")</f>
        <v/>
      </c>
      <c r="P613" s="4" t="str">
        <f>IFERROR(VLOOKUP(F613,'Item master'!A:E,5,0),"")</f>
        <v/>
      </c>
      <c r="Q613" s="15" t="str">
        <f t="shared" si="12"/>
        <v/>
      </c>
      <c r="R613" s="15" t="e">
        <f>VLOOKUP(Q613,'Validation (Micron)'!#REF!,1,0)</f>
        <v>#REF!</v>
      </c>
      <c r="S613" s="4" t="str">
        <f>IFERROR(VLOOKUP(F613,'Validation (Micron)'!A:K,11,0),"")</f>
        <v/>
      </c>
      <c r="T613" s="4" t="str">
        <f>IFERROR(VLOOKUP(F613,'Validation (Micron)'!A:J,10,0),"")</f>
        <v/>
      </c>
    </row>
    <row r="614" spans="1:20" x14ac:dyDescent="0.3">
      <c r="A614" s="4">
        <v>612</v>
      </c>
      <c r="B614" s="4"/>
      <c r="C614" s="4"/>
      <c r="D614" s="4"/>
      <c r="E614" s="2"/>
      <c r="F614" s="35"/>
      <c r="G614" s="35"/>
      <c r="H614" s="35"/>
      <c r="I614" s="2"/>
      <c r="J614" s="2"/>
      <c r="K614" s="38"/>
      <c r="L614" s="2"/>
      <c r="M614" s="4"/>
      <c r="N614" s="4" t="str">
        <f>IFERROR(VLOOKUP(F614,'Validation (Micron)'!A:I,9,0),"")</f>
        <v/>
      </c>
      <c r="O614" s="4" t="str">
        <f>IFERROR(VLOOKUP(F614,'Item master'!A:C,3,0),"")</f>
        <v/>
      </c>
      <c r="P614" s="4" t="str">
        <f>IFERROR(VLOOKUP(F614,'Item master'!A:E,5,0),"")</f>
        <v/>
      </c>
      <c r="Q614" s="15" t="str">
        <f t="shared" si="12"/>
        <v/>
      </c>
      <c r="R614" s="15" t="e">
        <f>VLOOKUP(Q614,'Validation (Micron)'!#REF!,1,0)</f>
        <v>#REF!</v>
      </c>
      <c r="S614" s="4" t="str">
        <f>IFERROR(VLOOKUP(F614,'Validation (Micron)'!A:K,11,0),"")</f>
        <v/>
      </c>
      <c r="T614" s="4" t="str">
        <f>IFERROR(VLOOKUP(F614,'Validation (Micron)'!A:J,10,0),"")</f>
        <v/>
      </c>
    </row>
    <row r="615" spans="1:20" x14ac:dyDescent="0.3">
      <c r="A615" s="4">
        <v>613</v>
      </c>
      <c r="B615" s="4"/>
      <c r="C615" s="4"/>
      <c r="D615" s="4"/>
      <c r="E615" s="2"/>
      <c r="F615" s="35"/>
      <c r="G615" s="35"/>
      <c r="H615" s="35"/>
      <c r="I615" s="2"/>
      <c r="J615" s="2"/>
      <c r="K615" s="38"/>
      <c r="L615" s="2"/>
      <c r="M615" s="4"/>
      <c r="N615" s="4" t="str">
        <f>IFERROR(VLOOKUP(F615,'Validation (Micron)'!A:I,9,0),"")</f>
        <v/>
      </c>
      <c r="O615" s="4" t="str">
        <f>IFERROR(VLOOKUP(F615,'Item master'!A:C,3,0),"")</f>
        <v/>
      </c>
      <c r="P615" s="4" t="str">
        <f>IFERROR(VLOOKUP(F615,'Item master'!A:E,5,0),"")</f>
        <v/>
      </c>
      <c r="Q615" s="15" t="str">
        <f t="shared" si="12"/>
        <v/>
      </c>
      <c r="R615" s="15" t="e">
        <f>VLOOKUP(Q615,'Validation (Micron)'!#REF!,1,0)</f>
        <v>#REF!</v>
      </c>
      <c r="S615" s="4" t="str">
        <f>IFERROR(VLOOKUP(F615,'Validation (Micron)'!A:K,11,0),"")</f>
        <v/>
      </c>
      <c r="T615" s="4" t="str">
        <f>IFERROR(VLOOKUP(F615,'Validation (Micron)'!A:J,10,0),"")</f>
        <v/>
      </c>
    </row>
    <row r="616" spans="1:20" x14ac:dyDescent="0.3">
      <c r="A616" s="4">
        <v>614</v>
      </c>
      <c r="B616" s="4"/>
      <c r="C616" s="4"/>
      <c r="D616" s="4"/>
      <c r="E616" s="2"/>
      <c r="F616" s="35"/>
      <c r="G616" s="35"/>
      <c r="H616" s="35"/>
      <c r="I616" s="2"/>
      <c r="J616" s="2"/>
      <c r="K616" s="38"/>
      <c r="L616" s="2"/>
      <c r="M616" s="4"/>
      <c r="N616" s="4" t="str">
        <f>IFERROR(VLOOKUP(F616,'Validation (Micron)'!A:I,9,0),"")</f>
        <v/>
      </c>
      <c r="O616" s="4" t="str">
        <f>IFERROR(VLOOKUP(F616,'Item master'!A:C,3,0),"")</f>
        <v/>
      </c>
      <c r="P616" s="4" t="str">
        <f>IFERROR(VLOOKUP(F616,'Item master'!A:E,5,0),"")</f>
        <v/>
      </c>
      <c r="Q616" s="15" t="str">
        <f t="shared" si="12"/>
        <v/>
      </c>
      <c r="R616" s="15" t="e">
        <f>VLOOKUP(Q616,'Validation (Micron)'!#REF!,1,0)</f>
        <v>#REF!</v>
      </c>
      <c r="S616" s="4" t="str">
        <f>IFERROR(VLOOKUP(F616,'Validation (Micron)'!A:K,11,0),"")</f>
        <v/>
      </c>
      <c r="T616" s="4" t="str">
        <f>IFERROR(VLOOKUP(F616,'Validation (Micron)'!A:J,10,0),"")</f>
        <v/>
      </c>
    </row>
    <row r="617" spans="1:20" x14ac:dyDescent="0.3">
      <c r="A617" s="4">
        <v>615</v>
      </c>
      <c r="B617" s="4"/>
      <c r="C617" s="4"/>
      <c r="D617" s="4"/>
      <c r="E617" s="2"/>
      <c r="F617" s="35"/>
      <c r="G617" s="35"/>
      <c r="H617" s="35"/>
      <c r="I617" s="2"/>
      <c r="J617" s="2"/>
      <c r="K617" s="38"/>
      <c r="L617" s="2"/>
      <c r="M617" s="4"/>
      <c r="N617" s="4" t="str">
        <f>IFERROR(VLOOKUP(F617,'Validation (Micron)'!A:I,9,0),"")</f>
        <v/>
      </c>
      <c r="O617" s="4" t="str">
        <f>IFERROR(VLOOKUP(F617,'Item master'!A:C,3,0),"")</f>
        <v/>
      </c>
      <c r="P617" s="4" t="str">
        <f>IFERROR(VLOOKUP(F617,'Item master'!A:E,5,0),"")</f>
        <v/>
      </c>
      <c r="Q617" s="15" t="str">
        <f t="shared" si="12"/>
        <v/>
      </c>
      <c r="R617" s="15" t="e">
        <f>VLOOKUP(Q617,'Validation (Micron)'!#REF!,1,0)</f>
        <v>#REF!</v>
      </c>
      <c r="S617" s="4" t="str">
        <f>IFERROR(VLOOKUP(F617,'Validation (Micron)'!A:K,11,0),"")</f>
        <v/>
      </c>
      <c r="T617" s="4" t="str">
        <f>IFERROR(VLOOKUP(F617,'Validation (Micron)'!A:J,10,0),"")</f>
        <v/>
      </c>
    </row>
    <row r="618" spans="1:20" x14ac:dyDescent="0.3">
      <c r="A618" s="4">
        <v>616</v>
      </c>
      <c r="B618" s="4"/>
      <c r="C618" s="4"/>
      <c r="D618" s="4"/>
      <c r="E618" s="2"/>
      <c r="F618" s="35"/>
      <c r="G618" s="35"/>
      <c r="H618" s="35"/>
      <c r="I618" s="2"/>
      <c r="J618" s="2"/>
      <c r="K618" s="38"/>
      <c r="L618" s="2"/>
      <c r="M618" s="4"/>
      <c r="N618" s="4" t="str">
        <f>IFERROR(VLOOKUP(F618,'Validation (Micron)'!A:I,9,0),"")</f>
        <v/>
      </c>
      <c r="O618" s="4" t="str">
        <f>IFERROR(VLOOKUP(F618,'Item master'!A:C,3,0),"")</f>
        <v/>
      </c>
      <c r="P618" s="4" t="str">
        <f>IFERROR(VLOOKUP(F618,'Item master'!A:E,5,0),"")</f>
        <v/>
      </c>
      <c r="Q618" s="15" t="str">
        <f t="shared" si="12"/>
        <v/>
      </c>
      <c r="R618" s="15" t="e">
        <f>VLOOKUP(Q618,'Validation (Micron)'!#REF!,1,0)</f>
        <v>#REF!</v>
      </c>
      <c r="S618" s="4" t="str">
        <f>IFERROR(VLOOKUP(F618,'Validation (Micron)'!A:K,11,0),"")</f>
        <v/>
      </c>
      <c r="T618" s="4" t="str">
        <f>IFERROR(VLOOKUP(F618,'Validation (Micron)'!A:J,10,0),"")</f>
        <v/>
      </c>
    </row>
    <row r="619" spans="1:20" x14ac:dyDescent="0.3">
      <c r="A619" s="4">
        <v>617</v>
      </c>
      <c r="B619" s="4"/>
      <c r="C619" s="4"/>
      <c r="D619" s="4"/>
      <c r="E619" s="2"/>
      <c r="F619" s="35"/>
      <c r="G619" s="35"/>
      <c r="H619" s="35"/>
      <c r="I619" s="2"/>
      <c r="J619" s="2"/>
      <c r="K619" s="38"/>
      <c r="L619" s="2"/>
      <c r="M619" s="4"/>
      <c r="N619" s="4" t="str">
        <f>IFERROR(VLOOKUP(F619,'Validation (Micron)'!A:I,9,0),"")</f>
        <v/>
      </c>
      <c r="O619" s="4" t="str">
        <f>IFERROR(VLOOKUP(F619,'Item master'!A:C,3,0),"")</f>
        <v/>
      </c>
      <c r="P619" s="4" t="str">
        <f>IFERROR(VLOOKUP(F619,'Item master'!A:E,5,0),"")</f>
        <v/>
      </c>
      <c r="Q619" s="15" t="str">
        <f t="shared" si="12"/>
        <v/>
      </c>
      <c r="R619" s="15" t="e">
        <f>VLOOKUP(Q619,'Validation (Micron)'!#REF!,1,0)</f>
        <v>#REF!</v>
      </c>
      <c r="S619" s="4" t="str">
        <f>IFERROR(VLOOKUP(F619,'Validation (Micron)'!A:K,11,0),"")</f>
        <v/>
      </c>
      <c r="T619" s="4" t="str">
        <f>IFERROR(VLOOKUP(F619,'Validation (Micron)'!A:J,10,0),"")</f>
        <v/>
      </c>
    </row>
    <row r="620" spans="1:20" x14ac:dyDescent="0.3">
      <c r="A620" s="4">
        <v>618</v>
      </c>
      <c r="B620" s="4"/>
      <c r="C620" s="4"/>
      <c r="D620" s="4"/>
      <c r="E620" s="2"/>
      <c r="F620" s="35"/>
      <c r="G620" s="35"/>
      <c r="H620" s="35"/>
      <c r="I620" s="2"/>
      <c r="J620" s="2"/>
      <c r="K620" s="38"/>
      <c r="L620" s="2"/>
      <c r="M620" s="4"/>
      <c r="N620" s="4" t="str">
        <f>IFERROR(VLOOKUP(F620,'Validation (Micron)'!A:I,9,0),"")</f>
        <v/>
      </c>
      <c r="O620" s="4" t="str">
        <f>IFERROR(VLOOKUP(F620,'Item master'!A:C,3,0),"")</f>
        <v/>
      </c>
      <c r="P620" s="4" t="str">
        <f>IFERROR(VLOOKUP(F620,'Item master'!A:E,5,0),"")</f>
        <v/>
      </c>
      <c r="Q620" s="15" t="str">
        <f t="shared" si="12"/>
        <v/>
      </c>
      <c r="R620" s="15" t="e">
        <f>VLOOKUP(Q620,'Validation (Micron)'!#REF!,1,0)</f>
        <v>#REF!</v>
      </c>
      <c r="S620" s="4" t="str">
        <f>IFERROR(VLOOKUP(F620,'Validation (Micron)'!A:K,11,0),"")</f>
        <v/>
      </c>
      <c r="T620" s="4" t="str">
        <f>IFERROR(VLOOKUP(F620,'Validation (Micron)'!A:J,10,0),"")</f>
        <v/>
      </c>
    </row>
    <row r="621" spans="1:20" x14ac:dyDescent="0.3">
      <c r="A621" s="4">
        <v>619</v>
      </c>
      <c r="B621" s="4"/>
      <c r="C621" s="4"/>
      <c r="D621" s="4"/>
      <c r="E621" s="2"/>
      <c r="F621" s="35"/>
      <c r="G621" s="35"/>
      <c r="H621" s="35"/>
      <c r="I621" s="2"/>
      <c r="J621" s="2"/>
      <c r="K621" s="38"/>
      <c r="L621" s="2"/>
      <c r="M621" s="4"/>
      <c r="N621" s="4" t="str">
        <f>IFERROR(VLOOKUP(F621,'Validation (Micron)'!A:I,9,0),"")</f>
        <v/>
      </c>
      <c r="O621" s="4" t="str">
        <f>IFERROR(VLOOKUP(F621,'Item master'!A:C,3,0),"")</f>
        <v/>
      </c>
      <c r="P621" s="4" t="str">
        <f>IFERROR(VLOOKUP(F621,'Item master'!A:E,5,0),"")</f>
        <v/>
      </c>
      <c r="Q621" s="15" t="str">
        <f t="shared" si="12"/>
        <v/>
      </c>
      <c r="R621" s="15" t="e">
        <f>VLOOKUP(Q621,'Validation (Micron)'!#REF!,1,0)</f>
        <v>#REF!</v>
      </c>
      <c r="S621" s="4" t="str">
        <f>IFERROR(VLOOKUP(F621,'Validation (Micron)'!A:K,11,0),"")</f>
        <v/>
      </c>
      <c r="T621" s="4" t="str">
        <f>IFERROR(VLOOKUP(F621,'Validation (Micron)'!A:J,10,0),"")</f>
        <v/>
      </c>
    </row>
    <row r="622" spans="1:20" x14ac:dyDescent="0.3">
      <c r="A622" s="4">
        <v>620</v>
      </c>
      <c r="B622" s="4"/>
      <c r="C622" s="4"/>
      <c r="D622" s="4"/>
      <c r="E622" s="2"/>
      <c r="F622" s="35"/>
      <c r="G622" s="35"/>
      <c r="H622" s="35"/>
      <c r="I622" s="2"/>
      <c r="J622" s="2"/>
      <c r="K622" s="38"/>
      <c r="L622" s="2"/>
      <c r="M622" s="4"/>
      <c r="N622" s="4" t="str">
        <f>IFERROR(VLOOKUP(F622,'Validation (Micron)'!A:I,9,0),"")</f>
        <v/>
      </c>
      <c r="O622" s="4" t="str">
        <f>IFERROR(VLOOKUP(F622,'Item master'!A:C,3,0),"")</f>
        <v/>
      </c>
      <c r="P622" s="4" t="str">
        <f>IFERROR(VLOOKUP(F622,'Item master'!A:E,5,0),"")</f>
        <v/>
      </c>
      <c r="Q622" s="15" t="str">
        <f t="shared" si="12"/>
        <v/>
      </c>
      <c r="R622" s="15" t="e">
        <f>VLOOKUP(Q622,'Validation (Micron)'!#REF!,1,0)</f>
        <v>#REF!</v>
      </c>
      <c r="S622" s="4" t="str">
        <f>IFERROR(VLOOKUP(F622,'Validation (Micron)'!A:K,11,0),"")</f>
        <v/>
      </c>
      <c r="T622" s="4" t="str">
        <f>IFERROR(VLOOKUP(F622,'Validation (Micron)'!A:J,10,0),"")</f>
        <v/>
      </c>
    </row>
    <row r="623" spans="1:20" x14ac:dyDescent="0.3">
      <c r="A623" s="32">
        <v>621</v>
      </c>
      <c r="B623" s="4"/>
      <c r="C623" s="4"/>
      <c r="D623" s="4"/>
      <c r="E623" s="2"/>
      <c r="F623" s="35"/>
      <c r="G623" s="35"/>
      <c r="H623" s="35"/>
      <c r="I623" s="2"/>
      <c r="J623" s="2"/>
      <c r="K623" s="38"/>
      <c r="L623" s="2"/>
      <c r="M623" s="4"/>
      <c r="N623" s="4" t="str">
        <f>IFERROR(VLOOKUP(F623,'Validation (Micron)'!A:I,9,0),"")</f>
        <v/>
      </c>
      <c r="O623" s="4" t="str">
        <f>IFERROR(VLOOKUP(F623,'Item master'!A:C,3,0),"")</f>
        <v/>
      </c>
      <c r="P623" s="4" t="str">
        <f>IFERROR(VLOOKUP(F623,'Item master'!A:E,5,0),"")</f>
        <v/>
      </c>
      <c r="Q623" s="15" t="str">
        <f t="shared" si="12"/>
        <v/>
      </c>
      <c r="R623" s="15" t="e">
        <f>VLOOKUP(Q623,'Validation (Micron)'!#REF!,1,0)</f>
        <v>#REF!</v>
      </c>
      <c r="S623" s="4" t="str">
        <f>IFERROR(VLOOKUP(F623,'Validation (Micron)'!A:K,11,0),"")</f>
        <v/>
      </c>
      <c r="T623" s="4" t="str">
        <f>IFERROR(VLOOKUP(F623,'Validation (Micron)'!A:J,10,0),"")</f>
        <v/>
      </c>
    </row>
    <row r="624" spans="1:20" x14ac:dyDescent="0.3">
      <c r="A624" s="4">
        <v>622</v>
      </c>
      <c r="B624" s="4"/>
      <c r="C624" s="4"/>
      <c r="D624" s="4"/>
      <c r="E624" s="2"/>
      <c r="F624" s="35"/>
      <c r="G624" s="35"/>
      <c r="H624" s="35"/>
      <c r="I624" s="2"/>
      <c r="J624" s="2"/>
      <c r="K624" s="38"/>
      <c r="L624" s="2"/>
      <c r="M624" s="4"/>
      <c r="N624" s="4" t="str">
        <f>IFERROR(VLOOKUP(F624,'Validation (Micron)'!A:I,9,0),"")</f>
        <v/>
      </c>
      <c r="O624" s="4" t="str">
        <f>IFERROR(VLOOKUP(F624,'Item master'!A:C,3,0),"")</f>
        <v/>
      </c>
      <c r="P624" s="4" t="str">
        <f>IFERROR(VLOOKUP(F624,'Item master'!A:E,5,0),"")</f>
        <v/>
      </c>
      <c r="Q624" s="15" t="str">
        <f t="shared" si="12"/>
        <v/>
      </c>
      <c r="R624" s="15" t="e">
        <f>VLOOKUP(Q624,'Validation (Micron)'!#REF!,1,0)</f>
        <v>#REF!</v>
      </c>
      <c r="S624" s="4" t="str">
        <f>IFERROR(VLOOKUP(F624,'Validation (Micron)'!A:K,11,0),"")</f>
        <v/>
      </c>
      <c r="T624" s="4" t="str">
        <f>IFERROR(VLOOKUP(F624,'Validation (Micron)'!A:J,10,0),"")</f>
        <v/>
      </c>
    </row>
    <row r="625" spans="1:20" x14ac:dyDescent="0.3">
      <c r="A625" s="4">
        <v>623</v>
      </c>
      <c r="B625" s="4"/>
      <c r="C625" s="4"/>
      <c r="D625" s="4"/>
      <c r="E625" s="2"/>
      <c r="F625" s="35"/>
      <c r="G625" s="35"/>
      <c r="H625" s="35"/>
      <c r="I625" s="2"/>
      <c r="J625" s="2"/>
      <c r="K625" s="38"/>
      <c r="L625" s="2"/>
      <c r="M625" s="4"/>
      <c r="N625" s="4" t="str">
        <f>IFERROR(VLOOKUP(F625,'Validation (Micron)'!A:I,9,0),"")</f>
        <v/>
      </c>
      <c r="O625" s="4" t="str">
        <f>IFERROR(VLOOKUP(F625,'Item master'!A:C,3,0),"")</f>
        <v/>
      </c>
      <c r="P625" s="4" t="str">
        <f>IFERROR(VLOOKUP(F625,'Item master'!A:E,5,0),"")</f>
        <v/>
      </c>
      <c r="Q625" s="15" t="str">
        <f t="shared" si="12"/>
        <v/>
      </c>
      <c r="R625" s="15" t="e">
        <f>VLOOKUP(Q625,'Validation (Micron)'!#REF!,1,0)</f>
        <v>#REF!</v>
      </c>
      <c r="S625" s="4" t="str">
        <f>IFERROR(VLOOKUP(F625,'Validation (Micron)'!A:K,11,0),"")</f>
        <v/>
      </c>
      <c r="T625" s="4" t="str">
        <f>IFERROR(VLOOKUP(F625,'Validation (Micron)'!A:J,10,0),"")</f>
        <v/>
      </c>
    </row>
    <row r="626" spans="1:20" x14ac:dyDescent="0.3">
      <c r="A626" s="4">
        <v>624</v>
      </c>
      <c r="B626" s="4"/>
      <c r="C626" s="4"/>
      <c r="D626" s="4"/>
      <c r="E626" s="2"/>
      <c r="F626" s="35"/>
      <c r="G626" s="35"/>
      <c r="H626" s="35"/>
      <c r="I626" s="2"/>
      <c r="J626" s="2"/>
      <c r="K626" s="38"/>
      <c r="L626" s="2"/>
      <c r="M626" s="4"/>
      <c r="N626" s="4" t="str">
        <f>IFERROR(VLOOKUP(F626,'Validation (Micron)'!A:I,9,0),"")</f>
        <v/>
      </c>
      <c r="O626" s="4" t="str">
        <f>IFERROR(VLOOKUP(F626,'Item master'!A:C,3,0),"")</f>
        <v/>
      </c>
      <c r="P626" s="4" t="str">
        <f>IFERROR(VLOOKUP(F626,'Item master'!A:E,5,0),"")</f>
        <v/>
      </c>
      <c r="Q626" s="15" t="str">
        <f t="shared" si="12"/>
        <v/>
      </c>
      <c r="R626" s="15" t="e">
        <f>VLOOKUP(Q626,'Validation (Micron)'!#REF!,1,0)</f>
        <v>#REF!</v>
      </c>
      <c r="S626" s="4" t="str">
        <f>IFERROR(VLOOKUP(F626,'Validation (Micron)'!A:K,11,0),"")</f>
        <v/>
      </c>
      <c r="T626" s="4" t="str">
        <f>IFERROR(VLOOKUP(F626,'Validation (Micron)'!A:J,10,0),"")</f>
        <v/>
      </c>
    </row>
    <row r="627" spans="1:20" x14ac:dyDescent="0.3">
      <c r="A627" s="4">
        <v>625</v>
      </c>
      <c r="B627" s="4"/>
      <c r="C627" s="4"/>
      <c r="D627" s="4"/>
      <c r="E627" s="2"/>
      <c r="F627" s="35"/>
      <c r="G627" s="35"/>
      <c r="H627" s="35"/>
      <c r="I627" s="2"/>
      <c r="J627" s="2"/>
      <c r="K627" s="38"/>
      <c r="L627" s="2"/>
      <c r="M627" s="4"/>
      <c r="N627" s="4" t="str">
        <f>IFERROR(VLOOKUP(F627,'Validation (Micron)'!A:I,9,0),"")</f>
        <v/>
      </c>
      <c r="O627" s="4" t="str">
        <f>IFERROR(VLOOKUP(F627,'Item master'!A:C,3,0),"")</f>
        <v/>
      </c>
      <c r="P627" s="4" t="str">
        <f>IFERROR(VLOOKUP(F627,'Item master'!A:E,5,0),"")</f>
        <v/>
      </c>
      <c r="Q627" s="15" t="str">
        <f t="shared" si="12"/>
        <v/>
      </c>
      <c r="R627" s="15" t="e">
        <f>VLOOKUP(Q627,'Validation (Micron)'!#REF!,1,0)</f>
        <v>#REF!</v>
      </c>
      <c r="S627" s="4" t="str">
        <f>IFERROR(VLOOKUP(F627,'Validation (Micron)'!A:K,11,0),"")</f>
        <v/>
      </c>
      <c r="T627" s="4" t="str">
        <f>IFERROR(VLOOKUP(F627,'Validation (Micron)'!A:J,10,0),"")</f>
        <v/>
      </c>
    </row>
    <row r="628" spans="1:20" x14ac:dyDescent="0.3">
      <c r="A628" s="4">
        <v>626</v>
      </c>
      <c r="B628" s="4"/>
      <c r="C628" s="4"/>
      <c r="D628" s="4"/>
      <c r="E628" s="2"/>
      <c r="F628" s="35"/>
      <c r="G628" s="35"/>
      <c r="H628" s="35"/>
      <c r="I628" s="2"/>
      <c r="J628" s="2"/>
      <c r="K628" s="38"/>
      <c r="L628" s="2"/>
      <c r="M628" s="4"/>
      <c r="N628" s="4" t="str">
        <f>IFERROR(VLOOKUP(F628,'Validation (Micron)'!A:I,9,0),"")</f>
        <v/>
      </c>
      <c r="O628" s="4" t="str">
        <f>IFERROR(VLOOKUP(F628,'Item master'!A:C,3,0),"")</f>
        <v/>
      </c>
      <c r="P628" s="4" t="str">
        <f>IFERROR(VLOOKUP(F628,'Item master'!A:E,5,0),"")</f>
        <v/>
      </c>
      <c r="Q628" s="15" t="str">
        <f t="shared" si="12"/>
        <v/>
      </c>
      <c r="R628" s="15" t="e">
        <f>VLOOKUP(Q628,'Validation (Micron)'!#REF!,1,0)</f>
        <v>#REF!</v>
      </c>
      <c r="S628" s="4" t="str">
        <f>IFERROR(VLOOKUP(F628,'Validation (Micron)'!A:K,11,0),"")</f>
        <v/>
      </c>
      <c r="T628" s="4" t="str">
        <f>IFERROR(VLOOKUP(F628,'Validation (Micron)'!A:J,10,0),"")</f>
        <v/>
      </c>
    </row>
    <row r="629" spans="1:20" x14ac:dyDescent="0.3">
      <c r="A629" s="4">
        <v>627</v>
      </c>
      <c r="B629" s="4"/>
      <c r="C629" s="4"/>
      <c r="D629" s="4"/>
      <c r="E629" s="2"/>
      <c r="F629" s="35"/>
      <c r="G629" s="35"/>
      <c r="H629" s="35"/>
      <c r="I629" s="2"/>
      <c r="J629" s="2"/>
      <c r="K629" s="38"/>
      <c r="L629" s="2"/>
      <c r="M629" s="4"/>
      <c r="N629" s="4" t="str">
        <f>IFERROR(VLOOKUP(F629,'Validation (Micron)'!A:I,9,0),"")</f>
        <v/>
      </c>
      <c r="O629" s="4" t="str">
        <f>IFERROR(VLOOKUP(F629,'Item master'!A:C,3,0),"")</f>
        <v/>
      </c>
      <c r="P629" s="4" t="str">
        <f>IFERROR(VLOOKUP(F629,'Item master'!A:E,5,0),"")</f>
        <v/>
      </c>
      <c r="Q629" s="15" t="str">
        <f t="shared" si="12"/>
        <v/>
      </c>
      <c r="R629" s="15" t="e">
        <f>VLOOKUP(Q629,'Validation (Micron)'!#REF!,1,0)</f>
        <v>#REF!</v>
      </c>
      <c r="S629" s="4" t="str">
        <f>IFERROR(VLOOKUP(F629,'Validation (Micron)'!A:K,11,0),"")</f>
        <v/>
      </c>
      <c r="T629" s="4" t="str">
        <f>IFERROR(VLOOKUP(F629,'Validation (Micron)'!A:J,10,0),"")</f>
        <v/>
      </c>
    </row>
    <row r="630" spans="1:20" x14ac:dyDescent="0.3">
      <c r="A630" s="4">
        <v>628</v>
      </c>
      <c r="B630" s="4"/>
      <c r="C630" s="4"/>
      <c r="D630" s="4"/>
      <c r="E630" s="2"/>
      <c r="F630" s="35"/>
      <c r="G630" s="35"/>
      <c r="H630" s="35"/>
      <c r="I630" s="2"/>
      <c r="J630" s="2"/>
      <c r="K630" s="38"/>
      <c r="L630" s="2"/>
      <c r="M630" s="4"/>
      <c r="N630" s="4" t="str">
        <f>IFERROR(VLOOKUP(F630,'Validation (Micron)'!A:I,9,0),"")</f>
        <v/>
      </c>
      <c r="O630" s="4" t="str">
        <f>IFERROR(VLOOKUP(F630,'Item master'!A:C,3,0),"")</f>
        <v/>
      </c>
      <c r="P630" s="4" t="str">
        <f>IFERROR(VLOOKUP(F630,'Item master'!A:E,5,0),"")</f>
        <v/>
      </c>
      <c r="Q630" s="15" t="str">
        <f t="shared" si="12"/>
        <v/>
      </c>
      <c r="R630" s="15" t="e">
        <f>VLOOKUP(Q630,'Validation (Micron)'!#REF!,1,0)</f>
        <v>#REF!</v>
      </c>
      <c r="S630" s="4" t="str">
        <f>IFERROR(VLOOKUP(F630,'Validation (Micron)'!A:K,11,0),"")</f>
        <v/>
      </c>
      <c r="T630" s="4" t="str">
        <f>IFERROR(VLOOKUP(F630,'Validation (Micron)'!A:J,10,0),"")</f>
        <v/>
      </c>
    </row>
    <row r="631" spans="1:20" x14ac:dyDescent="0.3">
      <c r="A631" s="4">
        <v>629</v>
      </c>
      <c r="B631" s="4"/>
      <c r="C631" s="4"/>
      <c r="D631" s="4"/>
      <c r="E631" s="2"/>
      <c r="F631" s="35"/>
      <c r="G631" s="35"/>
      <c r="H631" s="35"/>
      <c r="I631" s="2"/>
      <c r="J631" s="2"/>
      <c r="K631" s="38"/>
      <c r="L631" s="2"/>
      <c r="M631" s="4"/>
      <c r="N631" s="4" t="str">
        <f>IFERROR(VLOOKUP(F631,'Validation (Micron)'!A:I,9,0),"")</f>
        <v/>
      </c>
      <c r="O631" s="4" t="str">
        <f>IFERROR(VLOOKUP(F631,'Item master'!A:C,3,0),"")</f>
        <v/>
      </c>
      <c r="P631" s="4" t="str">
        <f>IFERROR(VLOOKUP(F631,'Item master'!A:E,5,0),"")</f>
        <v/>
      </c>
      <c r="Q631" s="15" t="str">
        <f t="shared" si="12"/>
        <v/>
      </c>
      <c r="R631" s="15" t="e">
        <f>VLOOKUP(Q631,'Validation (Micron)'!#REF!,1,0)</f>
        <v>#REF!</v>
      </c>
      <c r="S631" s="4" t="str">
        <f>IFERROR(VLOOKUP(F631,'Validation (Micron)'!A:K,11,0),"")</f>
        <v/>
      </c>
      <c r="T631" s="4" t="str">
        <f>IFERROR(VLOOKUP(F631,'Validation (Micron)'!A:J,10,0),"")</f>
        <v/>
      </c>
    </row>
    <row r="632" spans="1:20" x14ac:dyDescent="0.3">
      <c r="A632" s="4">
        <v>630</v>
      </c>
      <c r="B632" s="4"/>
      <c r="C632" s="4"/>
      <c r="D632" s="4"/>
      <c r="E632" s="2"/>
      <c r="F632" s="35"/>
      <c r="G632" s="35"/>
      <c r="H632" s="35"/>
      <c r="I632" s="2"/>
      <c r="J632" s="2"/>
      <c r="K632" s="38"/>
      <c r="L632" s="2"/>
      <c r="M632" s="4"/>
      <c r="N632" s="4" t="str">
        <f>IFERROR(VLOOKUP(F632,'Validation (Micron)'!A:I,9,0),"")</f>
        <v/>
      </c>
      <c r="O632" s="4" t="str">
        <f>IFERROR(VLOOKUP(F632,'Item master'!A:C,3,0),"")</f>
        <v/>
      </c>
      <c r="P632" s="4" t="str">
        <f>IFERROR(VLOOKUP(F632,'Item master'!A:E,5,0),"")</f>
        <v/>
      </c>
      <c r="Q632" s="15" t="str">
        <f t="shared" si="12"/>
        <v/>
      </c>
      <c r="R632" s="15" t="e">
        <f>VLOOKUP(Q632,'Validation (Micron)'!#REF!,1,0)</f>
        <v>#REF!</v>
      </c>
      <c r="S632" s="4" t="str">
        <f>IFERROR(VLOOKUP(F632,'Validation (Micron)'!A:K,11,0),"")</f>
        <v/>
      </c>
      <c r="T632" s="4" t="str">
        <f>IFERROR(VLOOKUP(F632,'Validation (Micron)'!A:J,10,0),"")</f>
        <v/>
      </c>
    </row>
    <row r="633" spans="1:20" x14ac:dyDescent="0.3">
      <c r="A633" s="32">
        <v>631</v>
      </c>
      <c r="B633" s="4"/>
      <c r="C633" s="4"/>
      <c r="D633" s="4"/>
      <c r="E633" s="2"/>
      <c r="F633" s="35"/>
      <c r="G633" s="35"/>
      <c r="H633" s="35"/>
      <c r="I633" s="2"/>
      <c r="J633" s="2"/>
      <c r="K633" s="38"/>
      <c r="L633" s="2"/>
      <c r="M633" s="4"/>
      <c r="N633" s="4" t="str">
        <f>IFERROR(VLOOKUP(F633,'Validation (Micron)'!A:I,9,0),"")</f>
        <v/>
      </c>
      <c r="O633" s="4" t="str">
        <f>IFERROR(VLOOKUP(F633,'Item master'!A:C,3,0),"")</f>
        <v/>
      </c>
      <c r="P633" s="4" t="str">
        <f>IFERROR(VLOOKUP(F633,'Item master'!A:E,5,0),"")</f>
        <v/>
      </c>
      <c r="Q633" s="15" t="str">
        <f t="shared" si="12"/>
        <v/>
      </c>
      <c r="R633" s="15" t="e">
        <f>VLOOKUP(Q633,'Validation (Micron)'!#REF!,1,0)</f>
        <v>#REF!</v>
      </c>
      <c r="S633" s="4" t="str">
        <f>IFERROR(VLOOKUP(F633,'Validation (Micron)'!A:K,11,0),"")</f>
        <v/>
      </c>
      <c r="T633" s="4" t="str">
        <f>IFERROR(VLOOKUP(F633,'Validation (Micron)'!A:J,10,0),"")</f>
        <v/>
      </c>
    </row>
    <row r="634" spans="1:20" x14ac:dyDescent="0.3">
      <c r="A634" s="4">
        <v>632</v>
      </c>
      <c r="B634" s="4"/>
      <c r="C634" s="4"/>
      <c r="D634" s="4"/>
      <c r="E634" s="2"/>
      <c r="F634" s="35"/>
      <c r="G634" s="35"/>
      <c r="H634" s="35"/>
      <c r="I634" s="2"/>
      <c r="J634" s="2"/>
      <c r="K634" s="38"/>
      <c r="L634" s="2"/>
      <c r="M634" s="4"/>
      <c r="N634" s="4" t="str">
        <f>IFERROR(VLOOKUP(F634,'Validation (Micron)'!A:I,9,0),"")</f>
        <v/>
      </c>
      <c r="O634" s="4" t="str">
        <f>IFERROR(VLOOKUP(F634,'Item master'!A:C,3,0),"")</f>
        <v/>
      </c>
      <c r="P634" s="4" t="str">
        <f>IFERROR(VLOOKUP(F634,'Item master'!A:E,5,0),"")</f>
        <v/>
      </c>
      <c r="Q634" s="15" t="str">
        <f t="shared" si="12"/>
        <v/>
      </c>
      <c r="R634" s="15" t="e">
        <f>VLOOKUP(Q634,'Validation (Micron)'!#REF!,1,0)</f>
        <v>#REF!</v>
      </c>
      <c r="S634" s="4" t="str">
        <f>IFERROR(VLOOKUP(F634,'Validation (Micron)'!A:K,11,0),"")</f>
        <v/>
      </c>
      <c r="T634" s="4" t="str">
        <f>IFERROR(VLOOKUP(F634,'Validation (Micron)'!A:J,10,0),"")</f>
        <v/>
      </c>
    </row>
    <row r="635" spans="1:20" x14ac:dyDescent="0.3">
      <c r="A635" s="4">
        <v>633</v>
      </c>
      <c r="B635" s="4"/>
      <c r="C635" s="4"/>
      <c r="D635" s="4"/>
      <c r="E635" s="2"/>
      <c r="F635" s="35"/>
      <c r="G635" s="35"/>
      <c r="H635" s="35"/>
      <c r="I635" s="2"/>
      <c r="J635" s="2"/>
      <c r="K635" s="38"/>
      <c r="L635" s="2"/>
      <c r="M635" s="4"/>
      <c r="N635" s="4" t="str">
        <f>IFERROR(VLOOKUP(F635,'Validation (Micron)'!A:I,9,0),"")</f>
        <v/>
      </c>
      <c r="O635" s="4" t="str">
        <f>IFERROR(VLOOKUP(F635,'Item master'!A:C,3,0),"")</f>
        <v/>
      </c>
      <c r="P635" s="4" t="str">
        <f>IFERROR(VLOOKUP(F635,'Item master'!A:E,5,0),"")</f>
        <v/>
      </c>
      <c r="Q635" s="15" t="str">
        <f t="shared" si="12"/>
        <v/>
      </c>
      <c r="R635" s="15" t="e">
        <f>VLOOKUP(Q635,'Validation (Micron)'!#REF!,1,0)</f>
        <v>#REF!</v>
      </c>
      <c r="S635" s="4" t="str">
        <f>IFERROR(VLOOKUP(F635,'Validation (Micron)'!A:K,11,0),"")</f>
        <v/>
      </c>
      <c r="T635" s="4" t="str">
        <f>IFERROR(VLOOKUP(F635,'Validation (Micron)'!A:J,10,0),"")</f>
        <v/>
      </c>
    </row>
    <row r="636" spans="1:20" x14ac:dyDescent="0.3">
      <c r="A636" s="4">
        <v>634</v>
      </c>
      <c r="B636" s="4"/>
      <c r="C636" s="4"/>
      <c r="D636" s="4"/>
      <c r="E636" s="2"/>
      <c r="F636" s="35"/>
      <c r="G636" s="35"/>
      <c r="H636" s="35"/>
      <c r="I636" s="2"/>
      <c r="J636" s="2"/>
      <c r="K636" s="38"/>
      <c r="L636" s="2"/>
      <c r="M636" s="4"/>
      <c r="N636" s="4" t="str">
        <f>IFERROR(VLOOKUP(F636,'Validation (Micron)'!A:I,9,0),"")</f>
        <v/>
      </c>
      <c r="O636" s="4" t="str">
        <f>IFERROR(VLOOKUP(F636,'Item master'!A:C,3,0),"")</f>
        <v/>
      </c>
      <c r="P636" s="4" t="str">
        <f>IFERROR(VLOOKUP(F636,'Item master'!A:E,5,0),"")</f>
        <v/>
      </c>
      <c r="Q636" s="15" t="str">
        <f t="shared" si="12"/>
        <v/>
      </c>
      <c r="R636" s="15" t="e">
        <f>VLOOKUP(Q636,'Validation (Micron)'!#REF!,1,0)</f>
        <v>#REF!</v>
      </c>
      <c r="S636" s="4" t="str">
        <f>IFERROR(VLOOKUP(F636,'Validation (Micron)'!A:K,11,0),"")</f>
        <v/>
      </c>
      <c r="T636" s="4" t="str">
        <f>IFERROR(VLOOKUP(F636,'Validation (Micron)'!A:J,10,0),"")</f>
        <v/>
      </c>
    </row>
    <row r="637" spans="1:20" x14ac:dyDescent="0.3">
      <c r="A637" s="4">
        <v>635</v>
      </c>
      <c r="B637" s="4"/>
      <c r="C637" s="4"/>
      <c r="D637" s="4"/>
      <c r="E637" s="2"/>
      <c r="F637" s="35"/>
      <c r="G637" s="35"/>
      <c r="H637" s="35"/>
      <c r="I637" s="2"/>
      <c r="J637" s="2"/>
      <c r="K637" s="38"/>
      <c r="L637" s="2"/>
      <c r="M637" s="4"/>
      <c r="N637" s="4" t="str">
        <f>IFERROR(VLOOKUP(F637,'Validation (Micron)'!A:I,9,0),"")</f>
        <v/>
      </c>
      <c r="O637" s="4" t="str">
        <f>IFERROR(VLOOKUP(F637,'Item master'!A:C,3,0),"")</f>
        <v/>
      </c>
      <c r="P637" s="4" t="str">
        <f>IFERROR(VLOOKUP(F637,'Item master'!A:E,5,0),"")</f>
        <v/>
      </c>
      <c r="Q637" s="15" t="str">
        <f t="shared" si="12"/>
        <v/>
      </c>
      <c r="R637" s="15" t="e">
        <f>VLOOKUP(Q637,'Validation (Micron)'!#REF!,1,0)</f>
        <v>#REF!</v>
      </c>
      <c r="S637" s="4" t="str">
        <f>IFERROR(VLOOKUP(F637,'Validation (Micron)'!A:K,11,0),"")</f>
        <v/>
      </c>
      <c r="T637" s="4" t="str">
        <f>IFERROR(VLOOKUP(F637,'Validation (Micron)'!A:J,10,0),"")</f>
        <v/>
      </c>
    </row>
    <row r="638" spans="1:20" x14ac:dyDescent="0.3">
      <c r="A638" s="4">
        <v>636</v>
      </c>
      <c r="B638" s="4"/>
      <c r="C638" s="4"/>
      <c r="D638" s="4"/>
      <c r="E638" s="2"/>
      <c r="F638" s="35"/>
      <c r="G638" s="35"/>
      <c r="H638" s="35"/>
      <c r="I638" s="2"/>
      <c r="J638" s="2"/>
      <c r="K638" s="38"/>
      <c r="L638" s="2"/>
      <c r="M638" s="4"/>
      <c r="N638" s="4" t="str">
        <f>IFERROR(VLOOKUP(F638,'Validation (Micron)'!A:I,9,0),"")</f>
        <v/>
      </c>
      <c r="O638" s="4" t="str">
        <f>IFERROR(VLOOKUP(F638,'Item master'!A:C,3,0),"")</f>
        <v/>
      </c>
      <c r="P638" s="4" t="str">
        <f>IFERROR(VLOOKUP(F638,'Item master'!A:E,5,0),"")</f>
        <v/>
      </c>
      <c r="Q638" s="15" t="str">
        <f t="shared" si="12"/>
        <v/>
      </c>
      <c r="R638" s="15" t="e">
        <f>VLOOKUP(Q638,'Validation (Micron)'!#REF!,1,0)</f>
        <v>#REF!</v>
      </c>
      <c r="S638" s="4" t="str">
        <f>IFERROR(VLOOKUP(F638,'Validation (Micron)'!A:K,11,0),"")</f>
        <v/>
      </c>
      <c r="T638" s="4" t="str">
        <f>IFERROR(VLOOKUP(F638,'Validation (Micron)'!A:J,10,0),"")</f>
        <v/>
      </c>
    </row>
    <row r="639" spans="1:20" x14ac:dyDescent="0.3">
      <c r="A639" s="4">
        <v>637</v>
      </c>
      <c r="B639" s="4"/>
      <c r="C639" s="4"/>
      <c r="D639" s="4"/>
      <c r="E639" s="2"/>
      <c r="F639" s="35"/>
      <c r="G639" s="35"/>
      <c r="H639" s="35"/>
      <c r="I639" s="2"/>
      <c r="J639" s="2"/>
      <c r="K639" s="38"/>
      <c r="L639" s="2"/>
      <c r="M639" s="4"/>
      <c r="N639" s="4" t="str">
        <f>IFERROR(VLOOKUP(F639,'Validation (Micron)'!A:I,9,0),"")</f>
        <v/>
      </c>
      <c r="O639" s="4" t="str">
        <f>IFERROR(VLOOKUP(F639,'Item master'!A:C,3,0),"")</f>
        <v/>
      </c>
      <c r="P639" s="4" t="str">
        <f>IFERROR(VLOOKUP(F639,'Item master'!A:E,5,0),"")</f>
        <v/>
      </c>
      <c r="Q639" s="15" t="str">
        <f t="shared" si="12"/>
        <v/>
      </c>
      <c r="R639" s="15" t="e">
        <f>VLOOKUP(Q639,'Validation (Micron)'!#REF!,1,0)</f>
        <v>#REF!</v>
      </c>
      <c r="S639" s="4" t="str">
        <f>IFERROR(VLOOKUP(F639,'Validation (Micron)'!A:K,11,0),"")</f>
        <v/>
      </c>
      <c r="T639" s="4" t="str">
        <f>IFERROR(VLOOKUP(F639,'Validation (Micron)'!A:J,10,0),"")</f>
        <v/>
      </c>
    </row>
    <row r="640" spans="1:20" x14ac:dyDescent="0.3">
      <c r="A640" s="4">
        <v>638</v>
      </c>
      <c r="B640" s="4"/>
      <c r="C640" s="4"/>
      <c r="D640" s="4"/>
      <c r="E640" s="2"/>
      <c r="F640" s="35"/>
      <c r="G640" s="35"/>
      <c r="H640" s="35"/>
      <c r="I640" s="2"/>
      <c r="J640" s="2"/>
      <c r="K640" s="38"/>
      <c r="L640" s="2"/>
      <c r="M640" s="4"/>
      <c r="N640" s="4" t="str">
        <f>IFERROR(VLOOKUP(F640,'Validation (Micron)'!A:I,9,0),"")</f>
        <v/>
      </c>
      <c r="O640" s="4" t="str">
        <f>IFERROR(VLOOKUP(F640,'Item master'!A:C,3,0),"")</f>
        <v/>
      </c>
      <c r="P640" s="4" t="str">
        <f>IFERROR(VLOOKUP(F640,'Item master'!A:E,5,0),"")</f>
        <v/>
      </c>
      <c r="Q640" s="15" t="str">
        <f t="shared" si="12"/>
        <v/>
      </c>
      <c r="R640" s="15" t="e">
        <f>VLOOKUP(Q640,'Validation (Micron)'!#REF!,1,0)</f>
        <v>#REF!</v>
      </c>
      <c r="S640" s="4" t="str">
        <f>IFERROR(VLOOKUP(F640,'Validation (Micron)'!A:K,11,0),"")</f>
        <v/>
      </c>
      <c r="T640" s="4" t="str">
        <f>IFERROR(VLOOKUP(F640,'Validation (Micron)'!A:J,10,0),"")</f>
        <v/>
      </c>
    </row>
    <row r="641" spans="1:20" x14ac:dyDescent="0.3">
      <c r="A641" s="4">
        <v>639</v>
      </c>
      <c r="B641" s="4"/>
      <c r="C641" s="4"/>
      <c r="D641" s="4"/>
      <c r="E641" s="2"/>
      <c r="F641" s="35"/>
      <c r="G641" s="35"/>
      <c r="H641" s="35"/>
      <c r="I641" s="2"/>
      <c r="J641" s="2"/>
      <c r="K641" s="38"/>
      <c r="L641" s="2"/>
      <c r="M641" s="4"/>
      <c r="N641" s="4" t="str">
        <f>IFERROR(VLOOKUP(F641,'Validation (Micron)'!A:I,9,0),"")</f>
        <v/>
      </c>
      <c r="O641" s="4" t="str">
        <f>IFERROR(VLOOKUP(F641,'Item master'!A:C,3,0),"")</f>
        <v/>
      </c>
      <c r="P641" s="4" t="str">
        <f>IFERROR(VLOOKUP(F641,'Item master'!A:E,5,0),"")</f>
        <v/>
      </c>
      <c r="Q641" s="15" t="str">
        <f t="shared" si="12"/>
        <v/>
      </c>
      <c r="R641" s="15" t="e">
        <f>VLOOKUP(Q641,'Validation (Micron)'!#REF!,1,0)</f>
        <v>#REF!</v>
      </c>
      <c r="S641" s="4" t="str">
        <f>IFERROR(VLOOKUP(F641,'Validation (Micron)'!A:K,11,0),"")</f>
        <v/>
      </c>
      <c r="T641" s="4" t="str">
        <f>IFERROR(VLOOKUP(F641,'Validation (Micron)'!A:J,10,0),"")</f>
        <v/>
      </c>
    </row>
    <row r="642" spans="1:20" x14ac:dyDescent="0.3">
      <c r="A642" s="4">
        <v>640</v>
      </c>
      <c r="B642" s="4"/>
      <c r="C642" s="4"/>
      <c r="D642" s="4"/>
      <c r="E642" s="2"/>
      <c r="F642" s="35"/>
      <c r="G642" s="35"/>
      <c r="H642" s="35"/>
      <c r="I642" s="2"/>
      <c r="J642" s="2"/>
      <c r="K642" s="38"/>
      <c r="L642" s="2"/>
      <c r="M642" s="4"/>
      <c r="N642" s="4" t="str">
        <f>IFERROR(VLOOKUP(F642,'Validation (Micron)'!A:I,9,0),"")</f>
        <v/>
      </c>
      <c r="O642" s="4" t="str">
        <f>IFERROR(VLOOKUP(F642,'Item master'!A:C,3,0),"")</f>
        <v/>
      </c>
      <c r="P642" s="4" t="str">
        <f>IFERROR(VLOOKUP(F642,'Item master'!A:E,5,0),"")</f>
        <v/>
      </c>
      <c r="Q642" s="15" t="str">
        <f t="shared" si="12"/>
        <v/>
      </c>
      <c r="R642" s="15" t="e">
        <f>VLOOKUP(Q642,'Validation (Micron)'!#REF!,1,0)</f>
        <v>#REF!</v>
      </c>
      <c r="S642" s="4" t="str">
        <f>IFERROR(VLOOKUP(F642,'Validation (Micron)'!A:K,11,0),"")</f>
        <v/>
      </c>
      <c r="T642" s="4" t="str">
        <f>IFERROR(VLOOKUP(F642,'Validation (Micron)'!A:J,10,0),"")</f>
        <v/>
      </c>
    </row>
    <row r="643" spans="1:20" x14ac:dyDescent="0.3">
      <c r="A643" s="32">
        <v>641</v>
      </c>
      <c r="B643" s="4"/>
      <c r="C643" s="4"/>
      <c r="D643" s="4"/>
      <c r="E643" s="2"/>
      <c r="F643" s="35"/>
      <c r="G643" s="35"/>
      <c r="H643" s="35"/>
      <c r="I643" s="2"/>
      <c r="J643" s="2"/>
      <c r="K643" s="38"/>
      <c r="L643" s="2"/>
      <c r="M643" s="4"/>
      <c r="N643" s="4" t="str">
        <f>IFERROR(VLOOKUP(F643,'Validation (Micron)'!A:I,9,0),"")</f>
        <v/>
      </c>
      <c r="O643" s="4" t="str">
        <f>IFERROR(VLOOKUP(F643,'Item master'!A:C,3,0),"")</f>
        <v/>
      </c>
      <c r="P643" s="4" t="str">
        <f>IFERROR(VLOOKUP(F643,'Item master'!A:E,5,0),"")</f>
        <v/>
      </c>
      <c r="Q643" s="15" t="str">
        <f t="shared" si="12"/>
        <v/>
      </c>
      <c r="R643" s="15" t="e">
        <f>VLOOKUP(Q643,'Validation (Micron)'!#REF!,1,0)</f>
        <v>#REF!</v>
      </c>
      <c r="S643" s="4" t="str">
        <f>IFERROR(VLOOKUP(F643,'Validation (Micron)'!A:K,11,0),"")</f>
        <v/>
      </c>
      <c r="T643" s="4" t="str">
        <f>IFERROR(VLOOKUP(F643,'Validation (Micron)'!A:J,10,0),"")</f>
        <v/>
      </c>
    </row>
    <row r="644" spans="1:20" x14ac:dyDescent="0.3">
      <c r="A644" s="4">
        <v>642</v>
      </c>
      <c r="B644" s="4"/>
      <c r="C644" s="4"/>
      <c r="D644" s="4"/>
      <c r="E644" s="2"/>
      <c r="F644" s="35"/>
      <c r="G644" s="35"/>
      <c r="H644" s="35"/>
      <c r="I644" s="2"/>
      <c r="J644" s="2"/>
      <c r="K644" s="38"/>
      <c r="L644" s="2"/>
      <c r="M644" s="4"/>
      <c r="N644" s="4" t="str">
        <f>IFERROR(VLOOKUP(F644,'Validation (Micron)'!A:I,9,0),"")</f>
        <v/>
      </c>
      <c r="O644" s="4" t="str">
        <f>IFERROR(VLOOKUP(F644,'Item master'!A:C,3,0),"")</f>
        <v/>
      </c>
      <c r="P644" s="4" t="str">
        <f>IFERROR(VLOOKUP(F644,'Item master'!A:E,5,0),"")</f>
        <v/>
      </c>
      <c r="Q644" s="15" t="str">
        <f t="shared" ref="Q644:Q707" si="13">CONCATENATE(F644,G644,H644)</f>
        <v/>
      </c>
      <c r="R644" s="15" t="e">
        <f>VLOOKUP(Q644,'Validation (Micron)'!#REF!,1,0)</f>
        <v>#REF!</v>
      </c>
      <c r="S644" s="4" t="str">
        <f>IFERROR(VLOOKUP(F644,'Validation (Micron)'!A:K,11,0),"")</f>
        <v/>
      </c>
      <c r="T644" s="4" t="str">
        <f>IFERROR(VLOOKUP(F644,'Validation (Micron)'!A:J,10,0),"")</f>
        <v/>
      </c>
    </row>
    <row r="645" spans="1:20" x14ac:dyDescent="0.3">
      <c r="A645" s="4">
        <v>643</v>
      </c>
      <c r="B645" s="4"/>
      <c r="C645" s="4"/>
      <c r="D645" s="4"/>
      <c r="E645" s="2"/>
      <c r="F645" s="35"/>
      <c r="G645" s="35"/>
      <c r="H645" s="35"/>
      <c r="I645" s="2"/>
      <c r="J645" s="2"/>
      <c r="K645" s="38"/>
      <c r="L645" s="2"/>
      <c r="M645" s="4"/>
      <c r="N645" s="4" t="str">
        <f>IFERROR(VLOOKUP(F645,'Validation (Micron)'!A:I,9,0),"")</f>
        <v/>
      </c>
      <c r="O645" s="4" t="str">
        <f>IFERROR(VLOOKUP(F645,'Item master'!A:C,3,0),"")</f>
        <v/>
      </c>
      <c r="P645" s="4" t="str">
        <f>IFERROR(VLOOKUP(F645,'Item master'!A:E,5,0),"")</f>
        <v/>
      </c>
      <c r="Q645" s="15" t="str">
        <f t="shared" si="13"/>
        <v/>
      </c>
      <c r="R645" s="15" t="e">
        <f>VLOOKUP(Q645,'Validation (Micron)'!#REF!,1,0)</f>
        <v>#REF!</v>
      </c>
      <c r="S645" s="4" t="str">
        <f>IFERROR(VLOOKUP(F645,'Validation (Micron)'!A:K,11,0),"")</f>
        <v/>
      </c>
      <c r="T645" s="4" t="str">
        <f>IFERROR(VLOOKUP(F645,'Validation (Micron)'!A:J,10,0),"")</f>
        <v/>
      </c>
    </row>
    <row r="646" spans="1:20" x14ac:dyDescent="0.3">
      <c r="A646" s="4">
        <v>644</v>
      </c>
      <c r="B646" s="4"/>
      <c r="C646" s="4"/>
      <c r="D646" s="4"/>
      <c r="E646" s="2"/>
      <c r="F646" s="35"/>
      <c r="G646" s="35"/>
      <c r="H646" s="35"/>
      <c r="I646" s="2"/>
      <c r="J646" s="2"/>
      <c r="K646" s="38"/>
      <c r="L646" s="2"/>
      <c r="M646" s="4"/>
      <c r="N646" s="4" t="str">
        <f>IFERROR(VLOOKUP(F646,'Validation (Micron)'!A:I,9,0),"")</f>
        <v/>
      </c>
      <c r="O646" s="4" t="str">
        <f>IFERROR(VLOOKUP(F646,'Item master'!A:C,3,0),"")</f>
        <v/>
      </c>
      <c r="P646" s="4" t="str">
        <f>IFERROR(VLOOKUP(F646,'Item master'!A:E,5,0),"")</f>
        <v/>
      </c>
      <c r="Q646" s="15" t="str">
        <f t="shared" si="13"/>
        <v/>
      </c>
      <c r="R646" s="15" t="e">
        <f>VLOOKUP(Q646,'Validation (Micron)'!#REF!,1,0)</f>
        <v>#REF!</v>
      </c>
      <c r="S646" s="4" t="str">
        <f>IFERROR(VLOOKUP(F646,'Validation (Micron)'!A:K,11,0),"")</f>
        <v/>
      </c>
      <c r="T646" s="4" t="str">
        <f>IFERROR(VLOOKUP(F646,'Validation (Micron)'!A:J,10,0),"")</f>
        <v/>
      </c>
    </row>
    <row r="647" spans="1:20" x14ac:dyDescent="0.3">
      <c r="A647" s="4">
        <v>645</v>
      </c>
      <c r="B647" s="4"/>
      <c r="C647" s="4"/>
      <c r="D647" s="4"/>
      <c r="E647" s="2"/>
      <c r="F647" s="35"/>
      <c r="G647" s="35"/>
      <c r="H647" s="35"/>
      <c r="I647" s="2"/>
      <c r="J647" s="2"/>
      <c r="K647" s="38"/>
      <c r="L647" s="2"/>
      <c r="M647" s="4"/>
      <c r="N647" s="4" t="str">
        <f>IFERROR(VLOOKUP(F647,'Validation (Micron)'!A:I,9,0),"")</f>
        <v/>
      </c>
      <c r="O647" s="4" t="str">
        <f>IFERROR(VLOOKUP(F647,'Item master'!A:C,3,0),"")</f>
        <v/>
      </c>
      <c r="P647" s="4" t="str">
        <f>IFERROR(VLOOKUP(F647,'Item master'!A:E,5,0),"")</f>
        <v/>
      </c>
      <c r="Q647" s="15" t="str">
        <f t="shared" si="13"/>
        <v/>
      </c>
      <c r="R647" s="15" t="e">
        <f>VLOOKUP(Q647,'Validation (Micron)'!#REF!,1,0)</f>
        <v>#REF!</v>
      </c>
      <c r="S647" s="4" t="str">
        <f>IFERROR(VLOOKUP(F647,'Validation (Micron)'!A:K,11,0),"")</f>
        <v/>
      </c>
      <c r="T647" s="4" t="str">
        <f>IFERROR(VLOOKUP(F647,'Validation (Micron)'!A:J,10,0),"")</f>
        <v/>
      </c>
    </row>
    <row r="648" spans="1:20" x14ac:dyDescent="0.3">
      <c r="A648" s="4">
        <v>646</v>
      </c>
      <c r="B648" s="4"/>
      <c r="C648" s="4"/>
      <c r="D648" s="4"/>
      <c r="E648" s="2"/>
      <c r="F648" s="35"/>
      <c r="G648" s="35"/>
      <c r="H648" s="35"/>
      <c r="I648" s="2"/>
      <c r="J648" s="2"/>
      <c r="K648" s="38"/>
      <c r="L648" s="2"/>
      <c r="M648" s="4"/>
      <c r="N648" s="4" t="str">
        <f>IFERROR(VLOOKUP(F648,'Validation (Micron)'!A:I,9,0),"")</f>
        <v/>
      </c>
      <c r="O648" s="4" t="str">
        <f>IFERROR(VLOOKUP(F648,'Item master'!A:C,3,0),"")</f>
        <v/>
      </c>
      <c r="P648" s="4" t="str">
        <f>IFERROR(VLOOKUP(F648,'Item master'!A:E,5,0),"")</f>
        <v/>
      </c>
      <c r="Q648" s="15" t="str">
        <f t="shared" si="13"/>
        <v/>
      </c>
      <c r="R648" s="15" t="e">
        <f>VLOOKUP(Q648,'Validation (Micron)'!#REF!,1,0)</f>
        <v>#REF!</v>
      </c>
      <c r="S648" s="4" t="str">
        <f>IFERROR(VLOOKUP(F648,'Validation (Micron)'!A:K,11,0),"")</f>
        <v/>
      </c>
      <c r="T648" s="4" t="str">
        <f>IFERROR(VLOOKUP(F648,'Validation (Micron)'!A:J,10,0),"")</f>
        <v/>
      </c>
    </row>
    <row r="649" spans="1:20" x14ac:dyDescent="0.3">
      <c r="A649" s="4">
        <v>647</v>
      </c>
      <c r="B649" s="4"/>
      <c r="C649" s="4"/>
      <c r="D649" s="4"/>
      <c r="E649" s="2"/>
      <c r="F649" s="35"/>
      <c r="G649" s="35"/>
      <c r="H649" s="35"/>
      <c r="I649" s="2"/>
      <c r="J649" s="2"/>
      <c r="K649" s="38"/>
      <c r="L649" s="2"/>
      <c r="M649" s="4"/>
      <c r="N649" s="4" t="str">
        <f>IFERROR(VLOOKUP(F649,'Validation (Micron)'!A:I,9,0),"")</f>
        <v/>
      </c>
      <c r="O649" s="4" t="str">
        <f>IFERROR(VLOOKUP(F649,'Item master'!A:C,3,0),"")</f>
        <v/>
      </c>
      <c r="P649" s="4" t="str">
        <f>IFERROR(VLOOKUP(F649,'Item master'!A:E,5,0),"")</f>
        <v/>
      </c>
      <c r="Q649" s="15" t="str">
        <f t="shared" si="13"/>
        <v/>
      </c>
      <c r="R649" s="15" t="e">
        <f>VLOOKUP(Q649,'Validation (Micron)'!#REF!,1,0)</f>
        <v>#REF!</v>
      </c>
      <c r="S649" s="4" t="str">
        <f>IFERROR(VLOOKUP(F649,'Validation (Micron)'!A:K,11,0),"")</f>
        <v/>
      </c>
      <c r="T649" s="4" t="str">
        <f>IFERROR(VLOOKUP(F649,'Validation (Micron)'!A:J,10,0),"")</f>
        <v/>
      </c>
    </row>
    <row r="650" spans="1:20" x14ac:dyDescent="0.3">
      <c r="A650" s="4">
        <v>648</v>
      </c>
      <c r="B650" s="4"/>
      <c r="C650" s="4"/>
      <c r="D650" s="4"/>
      <c r="E650" s="2"/>
      <c r="F650" s="35"/>
      <c r="G650" s="35"/>
      <c r="H650" s="35"/>
      <c r="I650" s="2"/>
      <c r="J650" s="2"/>
      <c r="K650" s="38"/>
      <c r="L650" s="2"/>
      <c r="M650" s="4"/>
      <c r="N650" s="4" t="str">
        <f>IFERROR(VLOOKUP(F650,'Validation (Micron)'!A:I,9,0),"")</f>
        <v/>
      </c>
      <c r="O650" s="4" t="str">
        <f>IFERROR(VLOOKUP(F650,'Item master'!A:C,3,0),"")</f>
        <v/>
      </c>
      <c r="P650" s="4" t="str">
        <f>IFERROR(VLOOKUP(F650,'Item master'!A:E,5,0),"")</f>
        <v/>
      </c>
      <c r="Q650" s="15" t="str">
        <f t="shared" si="13"/>
        <v/>
      </c>
      <c r="R650" s="15" t="e">
        <f>VLOOKUP(Q650,'Validation (Micron)'!#REF!,1,0)</f>
        <v>#REF!</v>
      </c>
      <c r="S650" s="4" t="str">
        <f>IFERROR(VLOOKUP(F650,'Validation (Micron)'!A:K,11,0),"")</f>
        <v/>
      </c>
      <c r="T650" s="4" t="str">
        <f>IFERROR(VLOOKUP(F650,'Validation (Micron)'!A:J,10,0),"")</f>
        <v/>
      </c>
    </row>
    <row r="651" spans="1:20" x14ac:dyDescent="0.3">
      <c r="A651" s="4">
        <v>649</v>
      </c>
      <c r="B651" s="4"/>
      <c r="C651" s="4"/>
      <c r="D651" s="4"/>
      <c r="E651" s="2"/>
      <c r="F651" s="35"/>
      <c r="G651" s="35"/>
      <c r="H651" s="35"/>
      <c r="I651" s="2"/>
      <c r="J651" s="2"/>
      <c r="K651" s="38"/>
      <c r="L651" s="2"/>
      <c r="M651" s="4"/>
      <c r="N651" s="4" t="str">
        <f>IFERROR(VLOOKUP(F651,'Validation (Micron)'!A:I,9,0),"")</f>
        <v/>
      </c>
      <c r="O651" s="4" t="str">
        <f>IFERROR(VLOOKUP(F651,'Item master'!A:C,3,0),"")</f>
        <v/>
      </c>
      <c r="P651" s="4" t="str">
        <f>IFERROR(VLOOKUP(F651,'Item master'!A:E,5,0),"")</f>
        <v/>
      </c>
      <c r="Q651" s="15" t="str">
        <f t="shared" si="13"/>
        <v/>
      </c>
      <c r="R651" s="15" t="e">
        <f>VLOOKUP(Q651,'Validation (Micron)'!#REF!,1,0)</f>
        <v>#REF!</v>
      </c>
      <c r="S651" s="4" t="str">
        <f>IFERROR(VLOOKUP(F651,'Validation (Micron)'!A:K,11,0),"")</f>
        <v/>
      </c>
      <c r="T651" s="4" t="str">
        <f>IFERROR(VLOOKUP(F651,'Validation (Micron)'!A:J,10,0),"")</f>
        <v/>
      </c>
    </row>
    <row r="652" spans="1:20" x14ac:dyDescent="0.3">
      <c r="A652" s="4">
        <v>650</v>
      </c>
      <c r="B652" s="4"/>
      <c r="C652" s="4"/>
      <c r="D652" s="4"/>
      <c r="E652" s="2"/>
      <c r="F652" s="35"/>
      <c r="G652" s="35"/>
      <c r="H652" s="35"/>
      <c r="I652" s="2"/>
      <c r="J652" s="2"/>
      <c r="K652" s="38"/>
      <c r="L652" s="2"/>
      <c r="M652" s="4"/>
      <c r="N652" s="4" t="str">
        <f>IFERROR(VLOOKUP(F652,'Validation (Micron)'!A:I,9,0),"")</f>
        <v/>
      </c>
      <c r="O652" s="4" t="str">
        <f>IFERROR(VLOOKUP(F652,'Item master'!A:C,3,0),"")</f>
        <v/>
      </c>
      <c r="P652" s="4" t="str">
        <f>IFERROR(VLOOKUP(F652,'Item master'!A:E,5,0),"")</f>
        <v/>
      </c>
      <c r="Q652" s="15" t="str">
        <f t="shared" si="13"/>
        <v/>
      </c>
      <c r="R652" s="15" t="e">
        <f>VLOOKUP(Q652,'Validation (Micron)'!#REF!,1,0)</f>
        <v>#REF!</v>
      </c>
      <c r="S652" s="4" t="str">
        <f>IFERROR(VLOOKUP(F652,'Validation (Micron)'!A:K,11,0),"")</f>
        <v/>
      </c>
      <c r="T652" s="4" t="str">
        <f>IFERROR(VLOOKUP(F652,'Validation (Micron)'!A:J,10,0),"")</f>
        <v/>
      </c>
    </row>
    <row r="653" spans="1:20" x14ac:dyDescent="0.3">
      <c r="A653" s="32">
        <v>651</v>
      </c>
      <c r="B653" s="4"/>
      <c r="C653" s="4"/>
      <c r="D653" s="4"/>
      <c r="E653" s="2"/>
      <c r="F653" s="35"/>
      <c r="G653" s="35"/>
      <c r="H653" s="35"/>
      <c r="I653" s="2"/>
      <c r="J653" s="2"/>
      <c r="K653" s="38"/>
      <c r="L653" s="2"/>
      <c r="M653" s="4"/>
      <c r="N653" s="4" t="str">
        <f>IFERROR(VLOOKUP(F653,'Validation (Micron)'!A:I,9,0),"")</f>
        <v/>
      </c>
      <c r="O653" s="4" t="str">
        <f>IFERROR(VLOOKUP(F653,'Item master'!A:C,3,0),"")</f>
        <v/>
      </c>
      <c r="P653" s="4" t="str">
        <f>IFERROR(VLOOKUP(F653,'Item master'!A:E,5,0),"")</f>
        <v/>
      </c>
      <c r="Q653" s="15" t="str">
        <f t="shared" si="13"/>
        <v/>
      </c>
      <c r="R653" s="15" t="e">
        <f>VLOOKUP(Q653,'Validation (Micron)'!#REF!,1,0)</f>
        <v>#REF!</v>
      </c>
      <c r="S653" s="4" t="str">
        <f>IFERROR(VLOOKUP(F653,'Validation (Micron)'!A:K,11,0),"")</f>
        <v/>
      </c>
      <c r="T653" s="4" t="str">
        <f>IFERROR(VLOOKUP(F653,'Validation (Micron)'!A:J,10,0),"")</f>
        <v/>
      </c>
    </row>
    <row r="654" spans="1:20" x14ac:dyDescent="0.3">
      <c r="A654" s="4">
        <v>652</v>
      </c>
      <c r="B654" s="4"/>
      <c r="C654" s="4"/>
      <c r="D654" s="4"/>
      <c r="E654" s="2"/>
      <c r="F654" s="35"/>
      <c r="G654" s="35"/>
      <c r="H654" s="35"/>
      <c r="I654" s="2"/>
      <c r="J654" s="2"/>
      <c r="K654" s="38"/>
      <c r="L654" s="2"/>
      <c r="M654" s="4"/>
      <c r="N654" s="4" t="str">
        <f>IFERROR(VLOOKUP(F654,'Validation (Micron)'!A:I,9,0),"")</f>
        <v/>
      </c>
      <c r="O654" s="4" t="str">
        <f>IFERROR(VLOOKUP(F654,'Item master'!A:C,3,0),"")</f>
        <v/>
      </c>
      <c r="P654" s="4" t="str">
        <f>IFERROR(VLOOKUP(F654,'Item master'!A:E,5,0),"")</f>
        <v/>
      </c>
      <c r="Q654" s="15" t="str">
        <f t="shared" si="13"/>
        <v/>
      </c>
      <c r="R654" s="15" t="e">
        <f>VLOOKUP(Q654,'Validation (Micron)'!#REF!,1,0)</f>
        <v>#REF!</v>
      </c>
      <c r="S654" s="4" t="str">
        <f>IFERROR(VLOOKUP(F654,'Validation (Micron)'!A:K,11,0),"")</f>
        <v/>
      </c>
      <c r="T654" s="4" t="str">
        <f>IFERROR(VLOOKUP(F654,'Validation (Micron)'!A:J,10,0),"")</f>
        <v/>
      </c>
    </row>
    <row r="655" spans="1:20" x14ac:dyDescent="0.3">
      <c r="A655" s="4">
        <v>653</v>
      </c>
      <c r="B655" s="4"/>
      <c r="C655" s="4"/>
      <c r="D655" s="4"/>
      <c r="E655" s="2"/>
      <c r="F655" s="35"/>
      <c r="G655" s="35"/>
      <c r="H655" s="35"/>
      <c r="I655" s="2"/>
      <c r="J655" s="2"/>
      <c r="K655" s="38"/>
      <c r="L655" s="2"/>
      <c r="M655" s="4"/>
      <c r="N655" s="4" t="str">
        <f>IFERROR(VLOOKUP(F655,'Validation (Micron)'!A:I,9,0),"")</f>
        <v/>
      </c>
      <c r="O655" s="4" t="str">
        <f>IFERROR(VLOOKUP(F655,'Item master'!A:C,3,0),"")</f>
        <v/>
      </c>
      <c r="P655" s="4" t="str">
        <f>IFERROR(VLOOKUP(F655,'Item master'!A:E,5,0),"")</f>
        <v/>
      </c>
      <c r="Q655" s="15" t="str">
        <f t="shared" si="13"/>
        <v/>
      </c>
      <c r="R655" s="15" t="e">
        <f>VLOOKUP(Q655,'Validation (Micron)'!#REF!,1,0)</f>
        <v>#REF!</v>
      </c>
      <c r="S655" s="4" t="str">
        <f>IFERROR(VLOOKUP(F655,'Validation (Micron)'!A:K,11,0),"")</f>
        <v/>
      </c>
      <c r="T655" s="4" t="str">
        <f>IFERROR(VLOOKUP(F655,'Validation (Micron)'!A:J,10,0),"")</f>
        <v/>
      </c>
    </row>
    <row r="656" spans="1:20" x14ac:dyDescent="0.3">
      <c r="A656" s="4">
        <v>654</v>
      </c>
      <c r="B656" s="4"/>
      <c r="C656" s="4"/>
      <c r="D656" s="4"/>
      <c r="E656" s="2"/>
      <c r="F656" s="35"/>
      <c r="G656" s="35"/>
      <c r="H656" s="35"/>
      <c r="I656" s="2"/>
      <c r="J656" s="2"/>
      <c r="K656" s="38"/>
      <c r="L656" s="2"/>
      <c r="M656" s="4"/>
      <c r="N656" s="4" t="str">
        <f>IFERROR(VLOOKUP(F656,'Validation (Micron)'!A:I,9,0),"")</f>
        <v/>
      </c>
      <c r="O656" s="4" t="str">
        <f>IFERROR(VLOOKUP(F656,'Item master'!A:C,3,0),"")</f>
        <v/>
      </c>
      <c r="P656" s="4" t="str">
        <f>IFERROR(VLOOKUP(F656,'Item master'!A:E,5,0),"")</f>
        <v/>
      </c>
      <c r="Q656" s="15" t="str">
        <f t="shared" si="13"/>
        <v/>
      </c>
      <c r="R656" s="15" t="e">
        <f>VLOOKUP(Q656,'Validation (Micron)'!#REF!,1,0)</f>
        <v>#REF!</v>
      </c>
      <c r="S656" s="4" t="str">
        <f>IFERROR(VLOOKUP(F656,'Validation (Micron)'!A:K,11,0),"")</f>
        <v/>
      </c>
      <c r="T656" s="4" t="str">
        <f>IFERROR(VLOOKUP(F656,'Validation (Micron)'!A:J,10,0),"")</f>
        <v/>
      </c>
    </row>
    <row r="657" spans="1:20" x14ac:dyDescent="0.3">
      <c r="A657" s="4">
        <v>655</v>
      </c>
      <c r="B657" s="4"/>
      <c r="C657" s="4"/>
      <c r="D657" s="4"/>
      <c r="E657" s="2"/>
      <c r="F657" s="35"/>
      <c r="G657" s="35"/>
      <c r="H657" s="35"/>
      <c r="I657" s="2"/>
      <c r="J657" s="2"/>
      <c r="K657" s="38"/>
      <c r="L657" s="2"/>
      <c r="M657" s="4"/>
      <c r="N657" s="4" t="str">
        <f>IFERROR(VLOOKUP(F657,'Validation (Micron)'!A:I,9,0),"")</f>
        <v/>
      </c>
      <c r="O657" s="4" t="str">
        <f>IFERROR(VLOOKUP(F657,'Item master'!A:C,3,0),"")</f>
        <v/>
      </c>
      <c r="P657" s="4" t="str">
        <f>IFERROR(VLOOKUP(F657,'Item master'!A:E,5,0),"")</f>
        <v/>
      </c>
      <c r="Q657" s="15" t="str">
        <f t="shared" si="13"/>
        <v/>
      </c>
      <c r="R657" s="15" t="e">
        <f>VLOOKUP(Q657,'Validation (Micron)'!#REF!,1,0)</f>
        <v>#REF!</v>
      </c>
      <c r="S657" s="4" t="str">
        <f>IFERROR(VLOOKUP(F657,'Validation (Micron)'!A:K,11,0),"")</f>
        <v/>
      </c>
      <c r="T657" s="4" t="str">
        <f>IFERROR(VLOOKUP(F657,'Validation (Micron)'!A:J,10,0),"")</f>
        <v/>
      </c>
    </row>
    <row r="658" spans="1:20" x14ac:dyDescent="0.3">
      <c r="A658" s="4">
        <v>656</v>
      </c>
      <c r="B658" s="4"/>
      <c r="C658" s="4"/>
      <c r="D658" s="4"/>
      <c r="E658" s="2"/>
      <c r="F658" s="35"/>
      <c r="G658" s="35"/>
      <c r="H658" s="35"/>
      <c r="I658" s="2"/>
      <c r="J658" s="2"/>
      <c r="K658" s="38"/>
      <c r="L658" s="2"/>
      <c r="M658" s="4"/>
      <c r="N658" s="4" t="str">
        <f>IFERROR(VLOOKUP(F658,'Validation (Micron)'!A:I,9,0),"")</f>
        <v/>
      </c>
      <c r="O658" s="4" t="str">
        <f>IFERROR(VLOOKUP(F658,'Item master'!A:C,3,0),"")</f>
        <v/>
      </c>
      <c r="P658" s="4" t="str">
        <f>IFERROR(VLOOKUP(F658,'Item master'!A:E,5,0),"")</f>
        <v/>
      </c>
      <c r="Q658" s="15" t="str">
        <f t="shared" si="13"/>
        <v/>
      </c>
      <c r="R658" s="15" t="e">
        <f>VLOOKUP(Q658,'Validation (Micron)'!#REF!,1,0)</f>
        <v>#REF!</v>
      </c>
      <c r="S658" s="4" t="str">
        <f>IFERROR(VLOOKUP(F658,'Validation (Micron)'!A:K,11,0),"")</f>
        <v/>
      </c>
      <c r="T658" s="4" t="str">
        <f>IFERROR(VLOOKUP(F658,'Validation (Micron)'!A:J,10,0),"")</f>
        <v/>
      </c>
    </row>
    <row r="659" spans="1:20" x14ac:dyDescent="0.3">
      <c r="A659" s="4">
        <v>657</v>
      </c>
      <c r="B659" s="4"/>
      <c r="C659" s="4"/>
      <c r="D659" s="4"/>
      <c r="E659" s="2"/>
      <c r="F659" s="35"/>
      <c r="G659" s="35"/>
      <c r="H659" s="35"/>
      <c r="I659" s="2"/>
      <c r="J659" s="2"/>
      <c r="K659" s="38"/>
      <c r="L659" s="2"/>
      <c r="M659" s="4"/>
      <c r="N659" s="4" t="str">
        <f>IFERROR(VLOOKUP(F659,'Validation (Micron)'!A:I,9,0),"")</f>
        <v/>
      </c>
      <c r="O659" s="4" t="str">
        <f>IFERROR(VLOOKUP(F659,'Item master'!A:C,3,0),"")</f>
        <v/>
      </c>
      <c r="P659" s="4" t="str">
        <f>IFERROR(VLOOKUP(F659,'Item master'!A:E,5,0),"")</f>
        <v/>
      </c>
      <c r="Q659" s="15" t="str">
        <f t="shared" si="13"/>
        <v/>
      </c>
      <c r="R659" s="15" t="e">
        <f>VLOOKUP(Q659,'Validation (Micron)'!#REF!,1,0)</f>
        <v>#REF!</v>
      </c>
      <c r="S659" s="4" t="str">
        <f>IFERROR(VLOOKUP(F659,'Validation (Micron)'!A:K,11,0),"")</f>
        <v/>
      </c>
      <c r="T659" s="4" t="str">
        <f>IFERROR(VLOOKUP(F659,'Validation (Micron)'!A:J,10,0),"")</f>
        <v/>
      </c>
    </row>
    <row r="660" spans="1:20" x14ac:dyDescent="0.3">
      <c r="A660" s="4">
        <v>658</v>
      </c>
      <c r="B660" s="4"/>
      <c r="C660" s="4"/>
      <c r="D660" s="4"/>
      <c r="E660" s="2"/>
      <c r="F660" s="35"/>
      <c r="G660" s="35"/>
      <c r="H660" s="35"/>
      <c r="I660" s="2"/>
      <c r="J660" s="2"/>
      <c r="K660" s="38"/>
      <c r="L660" s="2"/>
      <c r="M660" s="4"/>
      <c r="N660" s="4" t="str">
        <f>IFERROR(VLOOKUP(F660,'Validation (Micron)'!A:I,9,0),"")</f>
        <v/>
      </c>
      <c r="O660" s="4" t="str">
        <f>IFERROR(VLOOKUP(F660,'Item master'!A:C,3,0),"")</f>
        <v/>
      </c>
      <c r="P660" s="4" t="str">
        <f>IFERROR(VLOOKUP(F660,'Item master'!A:E,5,0),"")</f>
        <v/>
      </c>
      <c r="Q660" s="15" t="str">
        <f t="shared" si="13"/>
        <v/>
      </c>
      <c r="R660" s="15" t="e">
        <f>VLOOKUP(Q660,'Validation (Micron)'!#REF!,1,0)</f>
        <v>#REF!</v>
      </c>
      <c r="S660" s="4" t="str">
        <f>IFERROR(VLOOKUP(F660,'Validation (Micron)'!A:K,11,0),"")</f>
        <v/>
      </c>
      <c r="T660" s="4" t="str">
        <f>IFERROR(VLOOKUP(F660,'Validation (Micron)'!A:J,10,0),"")</f>
        <v/>
      </c>
    </row>
    <row r="661" spans="1:20" x14ac:dyDescent="0.3">
      <c r="A661" s="4">
        <v>659</v>
      </c>
      <c r="B661" s="4"/>
      <c r="C661" s="4"/>
      <c r="D661" s="4"/>
      <c r="E661" s="2"/>
      <c r="F661" s="35"/>
      <c r="G661" s="35"/>
      <c r="H661" s="35"/>
      <c r="I661" s="2"/>
      <c r="J661" s="2"/>
      <c r="K661" s="38"/>
      <c r="L661" s="2"/>
      <c r="M661" s="4"/>
      <c r="N661" s="4" t="str">
        <f>IFERROR(VLOOKUP(F661,'Validation (Micron)'!A:I,9,0),"")</f>
        <v/>
      </c>
      <c r="O661" s="4" t="str">
        <f>IFERROR(VLOOKUP(F661,'Item master'!A:C,3,0),"")</f>
        <v/>
      </c>
      <c r="P661" s="4" t="str">
        <f>IFERROR(VLOOKUP(F661,'Item master'!A:E,5,0),"")</f>
        <v/>
      </c>
      <c r="Q661" s="15" t="str">
        <f t="shared" si="13"/>
        <v/>
      </c>
      <c r="R661" s="15" t="e">
        <f>VLOOKUP(Q661,'Validation (Micron)'!#REF!,1,0)</f>
        <v>#REF!</v>
      </c>
      <c r="S661" s="4" t="str">
        <f>IFERROR(VLOOKUP(F661,'Validation (Micron)'!A:K,11,0),"")</f>
        <v/>
      </c>
      <c r="T661" s="4" t="str">
        <f>IFERROR(VLOOKUP(F661,'Validation (Micron)'!A:J,10,0),"")</f>
        <v/>
      </c>
    </row>
    <row r="662" spans="1:20" x14ac:dyDescent="0.3">
      <c r="A662" s="4">
        <v>660</v>
      </c>
      <c r="B662" s="4"/>
      <c r="C662" s="4"/>
      <c r="D662" s="4"/>
      <c r="E662" s="2"/>
      <c r="F662" s="35"/>
      <c r="G662" s="35"/>
      <c r="H662" s="35"/>
      <c r="I662" s="2"/>
      <c r="J662" s="2"/>
      <c r="K662" s="38"/>
      <c r="L662" s="2"/>
      <c r="M662" s="4"/>
      <c r="N662" s="4" t="str">
        <f>IFERROR(VLOOKUP(F662,'Validation (Micron)'!A:I,9,0),"")</f>
        <v/>
      </c>
      <c r="O662" s="4" t="str">
        <f>IFERROR(VLOOKUP(F662,'Item master'!A:C,3,0),"")</f>
        <v/>
      </c>
      <c r="P662" s="4" t="str">
        <f>IFERROR(VLOOKUP(F662,'Item master'!A:E,5,0),"")</f>
        <v/>
      </c>
      <c r="Q662" s="15" t="str">
        <f t="shared" si="13"/>
        <v/>
      </c>
      <c r="R662" s="15" t="e">
        <f>VLOOKUP(Q662,'Validation (Micron)'!#REF!,1,0)</f>
        <v>#REF!</v>
      </c>
      <c r="S662" s="4" t="str">
        <f>IFERROR(VLOOKUP(F662,'Validation (Micron)'!A:K,11,0),"")</f>
        <v/>
      </c>
      <c r="T662" s="4" t="str">
        <f>IFERROR(VLOOKUP(F662,'Validation (Micron)'!A:J,10,0),"")</f>
        <v/>
      </c>
    </row>
    <row r="663" spans="1:20" x14ac:dyDescent="0.3">
      <c r="A663" s="32">
        <v>661</v>
      </c>
      <c r="B663" s="4"/>
      <c r="C663" s="4"/>
      <c r="D663" s="4"/>
      <c r="E663" s="2"/>
      <c r="F663" s="35"/>
      <c r="G663" s="35"/>
      <c r="H663" s="35"/>
      <c r="I663" s="2"/>
      <c r="J663" s="2"/>
      <c r="K663" s="38"/>
      <c r="L663" s="2"/>
      <c r="M663" s="4"/>
      <c r="N663" s="4" t="str">
        <f>IFERROR(VLOOKUP(F663,'Validation (Micron)'!A:I,9,0),"")</f>
        <v/>
      </c>
      <c r="O663" s="4" t="str">
        <f>IFERROR(VLOOKUP(F663,'Item master'!A:C,3,0),"")</f>
        <v/>
      </c>
      <c r="P663" s="4" t="str">
        <f>IFERROR(VLOOKUP(F663,'Item master'!A:E,5,0),"")</f>
        <v/>
      </c>
      <c r="Q663" s="15" t="str">
        <f t="shared" si="13"/>
        <v/>
      </c>
      <c r="R663" s="15" t="e">
        <f>VLOOKUP(Q663,'Validation (Micron)'!#REF!,1,0)</f>
        <v>#REF!</v>
      </c>
      <c r="S663" s="4" t="str">
        <f>IFERROR(VLOOKUP(F663,'Validation (Micron)'!A:K,11,0),"")</f>
        <v/>
      </c>
      <c r="T663" s="4" t="str">
        <f>IFERROR(VLOOKUP(F663,'Validation (Micron)'!A:J,10,0),"")</f>
        <v/>
      </c>
    </row>
    <row r="664" spans="1:20" x14ac:dyDescent="0.3">
      <c r="A664" s="4">
        <v>662</v>
      </c>
      <c r="B664" s="4"/>
      <c r="C664" s="4"/>
      <c r="D664" s="4"/>
      <c r="E664" s="2"/>
      <c r="F664" s="35"/>
      <c r="G664" s="35"/>
      <c r="H664" s="35"/>
      <c r="I664" s="2"/>
      <c r="J664" s="2"/>
      <c r="K664" s="38"/>
      <c r="L664" s="2"/>
      <c r="M664" s="4"/>
      <c r="N664" s="4" t="str">
        <f>IFERROR(VLOOKUP(F664,'Validation (Micron)'!A:I,9,0),"")</f>
        <v/>
      </c>
      <c r="O664" s="4" t="str">
        <f>IFERROR(VLOOKUP(F664,'Item master'!A:C,3,0),"")</f>
        <v/>
      </c>
      <c r="P664" s="4" t="str">
        <f>IFERROR(VLOOKUP(F664,'Item master'!A:E,5,0),"")</f>
        <v/>
      </c>
      <c r="Q664" s="15" t="str">
        <f t="shared" si="13"/>
        <v/>
      </c>
      <c r="R664" s="15" t="e">
        <f>VLOOKUP(Q664,'Validation (Micron)'!#REF!,1,0)</f>
        <v>#REF!</v>
      </c>
      <c r="S664" s="4" t="str">
        <f>IFERROR(VLOOKUP(F664,'Validation (Micron)'!A:K,11,0),"")</f>
        <v/>
      </c>
      <c r="T664" s="4" t="str">
        <f>IFERROR(VLOOKUP(F664,'Validation (Micron)'!A:J,10,0),"")</f>
        <v/>
      </c>
    </row>
    <row r="665" spans="1:20" x14ac:dyDescent="0.3">
      <c r="A665" s="4">
        <v>663</v>
      </c>
      <c r="B665" s="4"/>
      <c r="C665" s="4"/>
      <c r="D665" s="4"/>
      <c r="E665" s="2"/>
      <c r="F665" s="35"/>
      <c r="G665" s="35"/>
      <c r="H665" s="35"/>
      <c r="I665" s="2"/>
      <c r="J665" s="2"/>
      <c r="K665" s="38"/>
      <c r="L665" s="2"/>
      <c r="M665" s="4"/>
      <c r="N665" s="4" t="str">
        <f>IFERROR(VLOOKUP(F665,'Validation (Micron)'!A:I,9,0),"")</f>
        <v/>
      </c>
      <c r="O665" s="4" t="str">
        <f>IFERROR(VLOOKUP(F665,'Item master'!A:C,3,0),"")</f>
        <v/>
      </c>
      <c r="P665" s="4" t="str">
        <f>IFERROR(VLOOKUP(F665,'Item master'!A:E,5,0),"")</f>
        <v/>
      </c>
      <c r="Q665" s="15" t="str">
        <f t="shared" si="13"/>
        <v/>
      </c>
      <c r="R665" s="15" t="e">
        <f>VLOOKUP(Q665,'Validation (Micron)'!#REF!,1,0)</f>
        <v>#REF!</v>
      </c>
      <c r="S665" s="4" t="str">
        <f>IFERROR(VLOOKUP(F665,'Validation (Micron)'!A:K,11,0),"")</f>
        <v/>
      </c>
      <c r="T665" s="4" t="str">
        <f>IFERROR(VLOOKUP(F665,'Validation (Micron)'!A:J,10,0),"")</f>
        <v/>
      </c>
    </row>
    <row r="666" spans="1:20" x14ac:dyDescent="0.3">
      <c r="A666" s="4">
        <v>664</v>
      </c>
      <c r="B666" s="4"/>
      <c r="C666" s="4"/>
      <c r="D666" s="4"/>
      <c r="E666" s="2"/>
      <c r="F666" s="35"/>
      <c r="G666" s="35"/>
      <c r="H666" s="35"/>
      <c r="I666" s="2"/>
      <c r="J666" s="2"/>
      <c r="K666" s="38"/>
      <c r="L666" s="2"/>
      <c r="M666" s="4"/>
      <c r="N666" s="4" t="str">
        <f>IFERROR(VLOOKUP(F666,'Validation (Micron)'!A:I,9,0),"")</f>
        <v/>
      </c>
      <c r="O666" s="4" t="str">
        <f>IFERROR(VLOOKUP(F666,'Item master'!A:C,3,0),"")</f>
        <v/>
      </c>
      <c r="P666" s="4" t="str">
        <f>IFERROR(VLOOKUP(F666,'Item master'!A:E,5,0),"")</f>
        <v/>
      </c>
      <c r="Q666" s="15" t="str">
        <f t="shared" si="13"/>
        <v/>
      </c>
      <c r="R666" s="15" t="e">
        <f>VLOOKUP(Q666,'Validation (Micron)'!#REF!,1,0)</f>
        <v>#REF!</v>
      </c>
      <c r="S666" s="4" t="str">
        <f>IFERROR(VLOOKUP(F666,'Validation (Micron)'!A:K,11,0),"")</f>
        <v/>
      </c>
      <c r="T666" s="4" t="str">
        <f>IFERROR(VLOOKUP(F666,'Validation (Micron)'!A:J,10,0),"")</f>
        <v/>
      </c>
    </row>
    <row r="667" spans="1:20" x14ac:dyDescent="0.3">
      <c r="A667" s="4">
        <v>665</v>
      </c>
      <c r="B667" s="4"/>
      <c r="C667" s="4"/>
      <c r="D667" s="4"/>
      <c r="E667" s="2"/>
      <c r="F667" s="35"/>
      <c r="G667" s="35"/>
      <c r="H667" s="35"/>
      <c r="I667" s="2"/>
      <c r="J667" s="2"/>
      <c r="K667" s="38"/>
      <c r="L667" s="2"/>
      <c r="M667" s="4"/>
      <c r="N667" s="4" t="str">
        <f>IFERROR(VLOOKUP(F667,'Validation (Micron)'!A:I,9,0),"")</f>
        <v/>
      </c>
      <c r="O667" s="4" t="str">
        <f>IFERROR(VLOOKUP(F667,'Item master'!A:C,3,0),"")</f>
        <v/>
      </c>
      <c r="P667" s="4" t="str">
        <f>IFERROR(VLOOKUP(F667,'Item master'!A:E,5,0),"")</f>
        <v/>
      </c>
      <c r="Q667" s="15" t="str">
        <f t="shared" si="13"/>
        <v/>
      </c>
      <c r="R667" s="15" t="e">
        <f>VLOOKUP(Q667,'Validation (Micron)'!#REF!,1,0)</f>
        <v>#REF!</v>
      </c>
      <c r="S667" s="4" t="str">
        <f>IFERROR(VLOOKUP(F667,'Validation (Micron)'!A:K,11,0),"")</f>
        <v/>
      </c>
      <c r="T667" s="4" t="str">
        <f>IFERROR(VLOOKUP(F667,'Validation (Micron)'!A:J,10,0),"")</f>
        <v/>
      </c>
    </row>
    <row r="668" spans="1:20" x14ac:dyDescent="0.3">
      <c r="A668" s="4">
        <v>666</v>
      </c>
      <c r="B668" s="4"/>
      <c r="C668" s="4"/>
      <c r="D668" s="4"/>
      <c r="E668" s="2"/>
      <c r="F668" s="35"/>
      <c r="G668" s="35"/>
      <c r="H668" s="35"/>
      <c r="I668" s="2"/>
      <c r="J668" s="2"/>
      <c r="K668" s="38"/>
      <c r="L668" s="2"/>
      <c r="M668" s="4"/>
      <c r="N668" s="4" t="str">
        <f>IFERROR(VLOOKUP(F668,'Validation (Micron)'!A:I,9,0),"")</f>
        <v/>
      </c>
      <c r="O668" s="4" t="str">
        <f>IFERROR(VLOOKUP(F668,'Item master'!A:C,3,0),"")</f>
        <v/>
      </c>
      <c r="P668" s="4" t="str">
        <f>IFERROR(VLOOKUP(F668,'Item master'!A:E,5,0),"")</f>
        <v/>
      </c>
      <c r="Q668" s="15" t="str">
        <f t="shared" si="13"/>
        <v/>
      </c>
      <c r="R668" s="15" t="e">
        <f>VLOOKUP(Q668,'Validation (Micron)'!#REF!,1,0)</f>
        <v>#REF!</v>
      </c>
      <c r="S668" s="4" t="str">
        <f>IFERROR(VLOOKUP(F668,'Validation (Micron)'!A:K,11,0),"")</f>
        <v/>
      </c>
      <c r="T668" s="4" t="str">
        <f>IFERROR(VLOOKUP(F668,'Validation (Micron)'!A:J,10,0),"")</f>
        <v/>
      </c>
    </row>
    <row r="669" spans="1:20" x14ac:dyDescent="0.3">
      <c r="A669" s="4">
        <v>667</v>
      </c>
      <c r="B669" s="4"/>
      <c r="C669" s="4"/>
      <c r="D669" s="4"/>
      <c r="E669" s="2"/>
      <c r="F669" s="35"/>
      <c r="G669" s="35"/>
      <c r="H669" s="35"/>
      <c r="I669" s="2"/>
      <c r="J669" s="2"/>
      <c r="K669" s="38"/>
      <c r="L669" s="2"/>
      <c r="M669" s="4"/>
      <c r="N669" s="4" t="str">
        <f>IFERROR(VLOOKUP(F669,'Validation (Micron)'!A:I,9,0),"")</f>
        <v/>
      </c>
      <c r="O669" s="4" t="str">
        <f>IFERROR(VLOOKUP(F669,'Item master'!A:C,3,0),"")</f>
        <v/>
      </c>
      <c r="P669" s="4" t="str">
        <f>IFERROR(VLOOKUP(F669,'Item master'!A:E,5,0),"")</f>
        <v/>
      </c>
      <c r="Q669" s="15" t="str">
        <f t="shared" si="13"/>
        <v/>
      </c>
      <c r="R669" s="15" t="e">
        <f>VLOOKUP(Q669,'Validation (Micron)'!#REF!,1,0)</f>
        <v>#REF!</v>
      </c>
      <c r="S669" s="4" t="str">
        <f>IFERROR(VLOOKUP(F669,'Validation (Micron)'!A:K,11,0),"")</f>
        <v/>
      </c>
      <c r="T669" s="4" t="str">
        <f>IFERROR(VLOOKUP(F669,'Validation (Micron)'!A:J,10,0),"")</f>
        <v/>
      </c>
    </row>
    <row r="670" spans="1:20" x14ac:dyDescent="0.3">
      <c r="A670" s="4">
        <v>668</v>
      </c>
      <c r="B670" s="4"/>
      <c r="C670" s="4"/>
      <c r="D670" s="4"/>
      <c r="E670" s="2"/>
      <c r="F670" s="35"/>
      <c r="G670" s="35"/>
      <c r="H670" s="35"/>
      <c r="I670" s="2"/>
      <c r="J670" s="2"/>
      <c r="K670" s="38"/>
      <c r="L670" s="2"/>
      <c r="M670" s="4"/>
      <c r="N670" s="4" t="str">
        <f>IFERROR(VLOOKUP(F670,'Validation (Micron)'!A:I,9,0),"")</f>
        <v/>
      </c>
      <c r="O670" s="4" t="str">
        <f>IFERROR(VLOOKUP(F670,'Item master'!A:C,3,0),"")</f>
        <v/>
      </c>
      <c r="P670" s="4" t="str">
        <f>IFERROR(VLOOKUP(F670,'Item master'!A:E,5,0),"")</f>
        <v/>
      </c>
      <c r="Q670" s="15" t="str">
        <f t="shared" si="13"/>
        <v/>
      </c>
      <c r="R670" s="15" t="e">
        <f>VLOOKUP(Q670,'Validation (Micron)'!#REF!,1,0)</f>
        <v>#REF!</v>
      </c>
      <c r="S670" s="4" t="str">
        <f>IFERROR(VLOOKUP(F670,'Validation (Micron)'!A:K,11,0),"")</f>
        <v/>
      </c>
      <c r="T670" s="4" t="str">
        <f>IFERROR(VLOOKUP(F670,'Validation (Micron)'!A:J,10,0),"")</f>
        <v/>
      </c>
    </row>
    <row r="671" spans="1:20" x14ac:dyDescent="0.3">
      <c r="A671" s="4">
        <v>669</v>
      </c>
      <c r="B671" s="4"/>
      <c r="C671" s="4"/>
      <c r="D671" s="4"/>
      <c r="E671" s="2"/>
      <c r="F671" s="35"/>
      <c r="G671" s="35"/>
      <c r="H671" s="35"/>
      <c r="I671" s="2"/>
      <c r="J671" s="2"/>
      <c r="K671" s="38"/>
      <c r="L671" s="2"/>
      <c r="M671" s="4"/>
      <c r="N671" s="4" t="str">
        <f>IFERROR(VLOOKUP(F671,'Validation (Micron)'!A:I,9,0),"")</f>
        <v/>
      </c>
      <c r="O671" s="4" t="str">
        <f>IFERROR(VLOOKUP(F671,'Item master'!A:C,3,0),"")</f>
        <v/>
      </c>
      <c r="P671" s="4" t="str">
        <f>IFERROR(VLOOKUP(F671,'Item master'!A:E,5,0),"")</f>
        <v/>
      </c>
      <c r="Q671" s="15" t="str">
        <f t="shared" si="13"/>
        <v/>
      </c>
      <c r="R671" s="15" t="e">
        <f>VLOOKUP(Q671,'Validation (Micron)'!#REF!,1,0)</f>
        <v>#REF!</v>
      </c>
      <c r="S671" s="4" t="str">
        <f>IFERROR(VLOOKUP(F671,'Validation (Micron)'!A:K,11,0),"")</f>
        <v/>
      </c>
      <c r="T671" s="4" t="str">
        <f>IFERROR(VLOOKUP(F671,'Validation (Micron)'!A:J,10,0),"")</f>
        <v/>
      </c>
    </row>
    <row r="672" spans="1:20" x14ac:dyDescent="0.3">
      <c r="A672" s="4">
        <v>670</v>
      </c>
      <c r="B672" s="4"/>
      <c r="C672" s="4"/>
      <c r="D672" s="4"/>
      <c r="E672" s="2"/>
      <c r="F672" s="35"/>
      <c r="G672" s="35"/>
      <c r="H672" s="35"/>
      <c r="I672" s="2"/>
      <c r="J672" s="2"/>
      <c r="K672" s="38"/>
      <c r="L672" s="2"/>
      <c r="M672" s="4"/>
      <c r="N672" s="4" t="str">
        <f>IFERROR(VLOOKUP(F672,'Validation (Micron)'!A:I,9,0),"")</f>
        <v/>
      </c>
      <c r="O672" s="4" t="str">
        <f>IFERROR(VLOOKUP(F672,'Item master'!A:C,3,0),"")</f>
        <v/>
      </c>
      <c r="P672" s="4" t="str">
        <f>IFERROR(VLOOKUP(F672,'Item master'!A:E,5,0),"")</f>
        <v/>
      </c>
      <c r="Q672" s="15" t="str">
        <f t="shared" si="13"/>
        <v/>
      </c>
      <c r="R672" s="15" t="e">
        <f>VLOOKUP(Q672,'Validation (Micron)'!#REF!,1,0)</f>
        <v>#REF!</v>
      </c>
      <c r="S672" s="4" t="str">
        <f>IFERROR(VLOOKUP(F672,'Validation (Micron)'!A:K,11,0),"")</f>
        <v/>
      </c>
      <c r="T672" s="4" t="str">
        <f>IFERROR(VLOOKUP(F672,'Validation (Micron)'!A:J,10,0),"")</f>
        <v/>
      </c>
    </row>
    <row r="673" spans="1:20" x14ac:dyDescent="0.3">
      <c r="A673" s="32">
        <v>671</v>
      </c>
      <c r="B673" s="4"/>
      <c r="C673" s="4"/>
      <c r="D673" s="4"/>
      <c r="E673" s="2"/>
      <c r="F673" s="35"/>
      <c r="G673" s="35"/>
      <c r="H673" s="35"/>
      <c r="I673" s="2"/>
      <c r="J673" s="2"/>
      <c r="K673" s="38"/>
      <c r="L673" s="2"/>
      <c r="M673" s="4"/>
      <c r="N673" s="4" t="str">
        <f>IFERROR(VLOOKUP(F673,'Validation (Micron)'!A:I,9,0),"")</f>
        <v/>
      </c>
      <c r="O673" s="4" t="str">
        <f>IFERROR(VLOOKUP(F673,'Item master'!A:C,3,0),"")</f>
        <v/>
      </c>
      <c r="P673" s="4" t="str">
        <f>IFERROR(VLOOKUP(F673,'Item master'!A:E,5,0),"")</f>
        <v/>
      </c>
      <c r="Q673" s="15" t="str">
        <f t="shared" si="13"/>
        <v/>
      </c>
      <c r="R673" s="15" t="e">
        <f>VLOOKUP(Q673,'Validation (Micron)'!#REF!,1,0)</f>
        <v>#REF!</v>
      </c>
      <c r="S673" s="4" t="str">
        <f>IFERROR(VLOOKUP(F673,'Validation (Micron)'!A:K,11,0),"")</f>
        <v/>
      </c>
      <c r="T673" s="4" t="str">
        <f>IFERROR(VLOOKUP(F673,'Validation (Micron)'!A:J,10,0),"")</f>
        <v/>
      </c>
    </row>
    <row r="674" spans="1:20" x14ac:dyDescent="0.3">
      <c r="A674" s="4">
        <v>672</v>
      </c>
      <c r="B674" s="4"/>
      <c r="C674" s="4"/>
      <c r="D674" s="4"/>
      <c r="E674" s="2"/>
      <c r="F674" s="35"/>
      <c r="G674" s="35"/>
      <c r="H674" s="35"/>
      <c r="I674" s="2"/>
      <c r="J674" s="2"/>
      <c r="K674" s="38"/>
      <c r="L674" s="2"/>
      <c r="M674" s="4"/>
      <c r="N674" s="4" t="str">
        <f>IFERROR(VLOOKUP(F674,'Validation (Micron)'!A:I,9,0),"")</f>
        <v/>
      </c>
      <c r="O674" s="4" t="str">
        <f>IFERROR(VLOOKUP(F674,'Item master'!A:C,3,0),"")</f>
        <v/>
      </c>
      <c r="P674" s="4" t="str">
        <f>IFERROR(VLOOKUP(F674,'Item master'!A:E,5,0),"")</f>
        <v/>
      </c>
      <c r="Q674" s="15" t="str">
        <f t="shared" si="13"/>
        <v/>
      </c>
      <c r="R674" s="15" t="e">
        <f>VLOOKUP(Q674,'Validation (Micron)'!#REF!,1,0)</f>
        <v>#REF!</v>
      </c>
      <c r="S674" s="4" t="str">
        <f>IFERROR(VLOOKUP(F674,'Validation (Micron)'!A:K,11,0),"")</f>
        <v/>
      </c>
      <c r="T674" s="4" t="str">
        <f>IFERROR(VLOOKUP(F674,'Validation (Micron)'!A:J,10,0),"")</f>
        <v/>
      </c>
    </row>
    <row r="675" spans="1:20" x14ac:dyDescent="0.3">
      <c r="A675" s="4">
        <v>673</v>
      </c>
      <c r="B675" s="4"/>
      <c r="C675" s="4"/>
      <c r="D675" s="4"/>
      <c r="E675" s="2"/>
      <c r="F675" s="35"/>
      <c r="G675" s="35"/>
      <c r="H675" s="35"/>
      <c r="I675" s="2"/>
      <c r="J675" s="2"/>
      <c r="K675" s="38"/>
      <c r="L675" s="2"/>
      <c r="M675" s="4"/>
      <c r="N675" s="4" t="str">
        <f>IFERROR(VLOOKUP(F675,'Validation (Micron)'!A:I,9,0),"")</f>
        <v/>
      </c>
      <c r="O675" s="4" t="str">
        <f>IFERROR(VLOOKUP(F675,'Item master'!A:C,3,0),"")</f>
        <v/>
      </c>
      <c r="P675" s="4" t="str">
        <f>IFERROR(VLOOKUP(F675,'Item master'!A:E,5,0),"")</f>
        <v/>
      </c>
      <c r="Q675" s="15" t="str">
        <f t="shared" si="13"/>
        <v/>
      </c>
      <c r="R675" s="15" t="e">
        <f>VLOOKUP(Q675,'Validation (Micron)'!#REF!,1,0)</f>
        <v>#REF!</v>
      </c>
      <c r="S675" s="4" t="str">
        <f>IFERROR(VLOOKUP(F675,'Validation (Micron)'!A:K,11,0),"")</f>
        <v/>
      </c>
      <c r="T675" s="4" t="str">
        <f>IFERROR(VLOOKUP(F675,'Validation (Micron)'!A:J,10,0),"")</f>
        <v/>
      </c>
    </row>
    <row r="676" spans="1:20" x14ac:dyDescent="0.3">
      <c r="A676" s="4">
        <v>674</v>
      </c>
      <c r="B676" s="4"/>
      <c r="C676" s="4"/>
      <c r="D676" s="4"/>
      <c r="E676" s="2"/>
      <c r="F676" s="35"/>
      <c r="G676" s="35"/>
      <c r="H676" s="35"/>
      <c r="I676" s="2"/>
      <c r="J676" s="2"/>
      <c r="K676" s="38"/>
      <c r="L676" s="2"/>
      <c r="M676" s="4"/>
      <c r="N676" s="4" t="str">
        <f>IFERROR(VLOOKUP(F676,'Validation (Micron)'!A:I,9,0),"")</f>
        <v/>
      </c>
      <c r="O676" s="4" t="str">
        <f>IFERROR(VLOOKUP(F676,'Item master'!A:C,3,0),"")</f>
        <v/>
      </c>
      <c r="P676" s="4" t="str">
        <f>IFERROR(VLOOKUP(F676,'Item master'!A:E,5,0),"")</f>
        <v/>
      </c>
      <c r="Q676" s="15" t="str">
        <f t="shared" si="13"/>
        <v/>
      </c>
      <c r="R676" s="15" t="e">
        <f>VLOOKUP(Q676,'Validation (Micron)'!#REF!,1,0)</f>
        <v>#REF!</v>
      </c>
      <c r="S676" s="4" t="str">
        <f>IFERROR(VLOOKUP(F676,'Validation (Micron)'!A:K,11,0),"")</f>
        <v/>
      </c>
      <c r="T676" s="4" t="str">
        <f>IFERROR(VLOOKUP(F676,'Validation (Micron)'!A:J,10,0),"")</f>
        <v/>
      </c>
    </row>
    <row r="677" spans="1:20" x14ac:dyDescent="0.3">
      <c r="A677" s="4">
        <v>675</v>
      </c>
      <c r="B677" s="4"/>
      <c r="C677" s="4"/>
      <c r="D677" s="4"/>
      <c r="E677" s="2"/>
      <c r="F677" s="35"/>
      <c r="G677" s="35"/>
      <c r="H677" s="35"/>
      <c r="I677" s="2"/>
      <c r="J677" s="2"/>
      <c r="K677" s="38"/>
      <c r="L677" s="2"/>
      <c r="M677" s="4"/>
      <c r="N677" s="4" t="str">
        <f>IFERROR(VLOOKUP(F677,'Validation (Micron)'!A:I,9,0),"")</f>
        <v/>
      </c>
      <c r="O677" s="4" t="str">
        <f>IFERROR(VLOOKUP(F677,'Item master'!A:C,3,0),"")</f>
        <v/>
      </c>
      <c r="P677" s="4" t="str">
        <f>IFERROR(VLOOKUP(F677,'Item master'!A:E,5,0),"")</f>
        <v/>
      </c>
      <c r="Q677" s="15" t="str">
        <f t="shared" si="13"/>
        <v/>
      </c>
      <c r="R677" s="15" t="e">
        <f>VLOOKUP(Q677,'Validation (Micron)'!#REF!,1,0)</f>
        <v>#REF!</v>
      </c>
      <c r="S677" s="4" t="str">
        <f>IFERROR(VLOOKUP(F677,'Validation (Micron)'!A:K,11,0),"")</f>
        <v/>
      </c>
      <c r="T677" s="4" t="str">
        <f>IFERROR(VLOOKUP(F677,'Validation (Micron)'!A:J,10,0),"")</f>
        <v/>
      </c>
    </row>
    <row r="678" spans="1:20" x14ac:dyDescent="0.3">
      <c r="A678" s="4">
        <v>676</v>
      </c>
      <c r="B678" s="4"/>
      <c r="C678" s="4"/>
      <c r="D678" s="4"/>
      <c r="E678" s="2"/>
      <c r="F678" s="35"/>
      <c r="G678" s="35"/>
      <c r="H678" s="35"/>
      <c r="I678" s="2"/>
      <c r="J678" s="2"/>
      <c r="K678" s="38"/>
      <c r="L678" s="2"/>
      <c r="M678" s="4"/>
      <c r="N678" s="4" t="str">
        <f>IFERROR(VLOOKUP(F678,'Validation (Micron)'!A:I,9,0),"")</f>
        <v/>
      </c>
      <c r="O678" s="4" t="str">
        <f>IFERROR(VLOOKUP(F678,'Item master'!A:C,3,0),"")</f>
        <v/>
      </c>
      <c r="P678" s="4" t="str">
        <f>IFERROR(VLOOKUP(F678,'Item master'!A:E,5,0),"")</f>
        <v/>
      </c>
      <c r="Q678" s="15" t="str">
        <f t="shared" si="13"/>
        <v/>
      </c>
      <c r="R678" s="15" t="e">
        <f>VLOOKUP(Q678,'Validation (Micron)'!#REF!,1,0)</f>
        <v>#REF!</v>
      </c>
      <c r="S678" s="4" t="str">
        <f>IFERROR(VLOOKUP(F678,'Validation (Micron)'!A:K,11,0),"")</f>
        <v/>
      </c>
      <c r="T678" s="4" t="str">
        <f>IFERROR(VLOOKUP(F678,'Validation (Micron)'!A:J,10,0),"")</f>
        <v/>
      </c>
    </row>
    <row r="679" spans="1:20" x14ac:dyDescent="0.3">
      <c r="A679" s="4">
        <v>677</v>
      </c>
      <c r="B679" s="4"/>
      <c r="C679" s="4"/>
      <c r="D679" s="4"/>
      <c r="E679" s="2"/>
      <c r="F679" s="35"/>
      <c r="G679" s="35"/>
      <c r="H679" s="35"/>
      <c r="I679" s="2"/>
      <c r="J679" s="2"/>
      <c r="K679" s="38"/>
      <c r="L679" s="2"/>
      <c r="M679" s="4"/>
      <c r="N679" s="4" t="str">
        <f>IFERROR(VLOOKUP(F679,'Validation (Micron)'!A:I,9,0),"")</f>
        <v/>
      </c>
      <c r="O679" s="4" t="str">
        <f>IFERROR(VLOOKUP(F679,'Item master'!A:C,3,0),"")</f>
        <v/>
      </c>
      <c r="P679" s="4" t="str">
        <f>IFERROR(VLOOKUP(F679,'Item master'!A:E,5,0),"")</f>
        <v/>
      </c>
      <c r="Q679" s="15" t="str">
        <f t="shared" si="13"/>
        <v/>
      </c>
      <c r="R679" s="15" t="e">
        <f>VLOOKUP(Q679,'Validation (Micron)'!#REF!,1,0)</f>
        <v>#REF!</v>
      </c>
      <c r="S679" s="4" t="str">
        <f>IFERROR(VLOOKUP(F679,'Validation (Micron)'!A:K,11,0),"")</f>
        <v/>
      </c>
      <c r="T679" s="4" t="str">
        <f>IFERROR(VLOOKUP(F679,'Validation (Micron)'!A:J,10,0),"")</f>
        <v/>
      </c>
    </row>
    <row r="680" spans="1:20" x14ac:dyDescent="0.3">
      <c r="A680" s="4">
        <v>678</v>
      </c>
      <c r="B680" s="4"/>
      <c r="C680" s="4"/>
      <c r="D680" s="4"/>
      <c r="E680" s="2"/>
      <c r="F680" s="35"/>
      <c r="G680" s="35"/>
      <c r="H680" s="35"/>
      <c r="I680" s="2"/>
      <c r="J680" s="2"/>
      <c r="K680" s="38"/>
      <c r="L680" s="2"/>
      <c r="M680" s="4"/>
      <c r="N680" s="4" t="str">
        <f>IFERROR(VLOOKUP(F680,'Validation (Micron)'!A:I,9,0),"")</f>
        <v/>
      </c>
      <c r="O680" s="4" t="str">
        <f>IFERROR(VLOOKUP(F680,'Item master'!A:C,3,0),"")</f>
        <v/>
      </c>
      <c r="P680" s="4" t="str">
        <f>IFERROR(VLOOKUP(F680,'Item master'!A:E,5,0),"")</f>
        <v/>
      </c>
      <c r="Q680" s="15" t="str">
        <f t="shared" si="13"/>
        <v/>
      </c>
      <c r="R680" s="15" t="e">
        <f>VLOOKUP(Q680,'Validation (Micron)'!#REF!,1,0)</f>
        <v>#REF!</v>
      </c>
      <c r="S680" s="4" t="str">
        <f>IFERROR(VLOOKUP(F680,'Validation (Micron)'!A:K,11,0),"")</f>
        <v/>
      </c>
      <c r="T680" s="4" t="str">
        <f>IFERROR(VLOOKUP(F680,'Validation (Micron)'!A:J,10,0),"")</f>
        <v/>
      </c>
    </row>
    <row r="681" spans="1:20" x14ac:dyDescent="0.3">
      <c r="A681" s="4">
        <v>679</v>
      </c>
      <c r="B681" s="4"/>
      <c r="C681" s="4"/>
      <c r="D681" s="4"/>
      <c r="E681" s="2"/>
      <c r="F681" s="35"/>
      <c r="G681" s="35"/>
      <c r="H681" s="35"/>
      <c r="I681" s="2"/>
      <c r="J681" s="2"/>
      <c r="K681" s="38"/>
      <c r="L681" s="2"/>
      <c r="M681" s="4"/>
      <c r="N681" s="4" t="str">
        <f>IFERROR(VLOOKUP(F681,'Validation (Micron)'!A:I,9,0),"")</f>
        <v/>
      </c>
      <c r="O681" s="4" t="str">
        <f>IFERROR(VLOOKUP(F681,'Item master'!A:C,3,0),"")</f>
        <v/>
      </c>
      <c r="P681" s="4" t="str">
        <f>IFERROR(VLOOKUP(F681,'Item master'!A:E,5,0),"")</f>
        <v/>
      </c>
      <c r="Q681" s="15" t="str">
        <f t="shared" si="13"/>
        <v/>
      </c>
      <c r="R681" s="15" t="e">
        <f>VLOOKUP(Q681,'Validation (Micron)'!#REF!,1,0)</f>
        <v>#REF!</v>
      </c>
      <c r="S681" s="4" t="str">
        <f>IFERROR(VLOOKUP(F681,'Validation (Micron)'!A:K,11,0),"")</f>
        <v/>
      </c>
      <c r="T681" s="4" t="str">
        <f>IFERROR(VLOOKUP(F681,'Validation (Micron)'!A:J,10,0),"")</f>
        <v/>
      </c>
    </row>
    <row r="682" spans="1:20" x14ac:dyDescent="0.3">
      <c r="A682" s="4">
        <v>680</v>
      </c>
      <c r="B682" s="4"/>
      <c r="C682" s="4"/>
      <c r="D682" s="4"/>
      <c r="E682" s="2"/>
      <c r="F682" s="35"/>
      <c r="G682" s="35"/>
      <c r="H682" s="35"/>
      <c r="I682" s="2"/>
      <c r="J682" s="2"/>
      <c r="K682" s="38"/>
      <c r="L682" s="2"/>
      <c r="M682" s="4"/>
      <c r="N682" s="4" t="str">
        <f>IFERROR(VLOOKUP(F682,'Validation (Micron)'!A:I,9,0),"")</f>
        <v/>
      </c>
      <c r="O682" s="4" t="str">
        <f>IFERROR(VLOOKUP(F682,'Item master'!A:C,3,0),"")</f>
        <v/>
      </c>
      <c r="P682" s="4" t="str">
        <f>IFERROR(VLOOKUP(F682,'Item master'!A:E,5,0),"")</f>
        <v/>
      </c>
      <c r="Q682" s="15" t="str">
        <f t="shared" si="13"/>
        <v/>
      </c>
      <c r="R682" s="15" t="e">
        <f>VLOOKUP(Q682,'Validation (Micron)'!#REF!,1,0)</f>
        <v>#REF!</v>
      </c>
      <c r="S682" s="4" t="str">
        <f>IFERROR(VLOOKUP(F682,'Validation (Micron)'!A:K,11,0),"")</f>
        <v/>
      </c>
      <c r="T682" s="4" t="str">
        <f>IFERROR(VLOOKUP(F682,'Validation (Micron)'!A:J,10,0),"")</f>
        <v/>
      </c>
    </row>
    <row r="683" spans="1:20" x14ac:dyDescent="0.3">
      <c r="A683" s="32">
        <v>681</v>
      </c>
      <c r="B683" s="4"/>
      <c r="C683" s="4"/>
      <c r="D683" s="4"/>
      <c r="E683" s="2"/>
      <c r="F683" s="35"/>
      <c r="G683" s="35"/>
      <c r="H683" s="35"/>
      <c r="I683" s="2"/>
      <c r="J683" s="2"/>
      <c r="K683" s="38"/>
      <c r="L683" s="2"/>
      <c r="M683" s="4"/>
      <c r="N683" s="4" t="str">
        <f>IFERROR(VLOOKUP(F683,'Validation (Micron)'!A:I,9,0),"")</f>
        <v/>
      </c>
      <c r="O683" s="4" t="str">
        <f>IFERROR(VLOOKUP(F683,'Item master'!A:C,3,0),"")</f>
        <v/>
      </c>
      <c r="P683" s="4" t="str">
        <f>IFERROR(VLOOKUP(F683,'Item master'!A:E,5,0),"")</f>
        <v/>
      </c>
      <c r="Q683" s="15" t="str">
        <f t="shared" si="13"/>
        <v/>
      </c>
      <c r="R683" s="15" t="e">
        <f>VLOOKUP(Q683,'Validation (Micron)'!#REF!,1,0)</f>
        <v>#REF!</v>
      </c>
      <c r="S683" s="4" t="str">
        <f>IFERROR(VLOOKUP(F683,'Validation (Micron)'!A:K,11,0),"")</f>
        <v/>
      </c>
      <c r="T683" s="4" t="str">
        <f>IFERROR(VLOOKUP(F683,'Validation (Micron)'!A:J,10,0),"")</f>
        <v/>
      </c>
    </row>
    <row r="684" spans="1:20" x14ac:dyDescent="0.3">
      <c r="A684" s="4">
        <v>682</v>
      </c>
      <c r="B684" s="4"/>
      <c r="C684" s="4"/>
      <c r="D684" s="4"/>
      <c r="E684" s="2"/>
      <c r="F684" s="35"/>
      <c r="G684" s="35"/>
      <c r="H684" s="35"/>
      <c r="I684" s="2"/>
      <c r="J684" s="2"/>
      <c r="K684" s="38"/>
      <c r="L684" s="2"/>
      <c r="M684" s="4"/>
      <c r="N684" s="4" t="str">
        <f>IFERROR(VLOOKUP(F684,'Validation (Micron)'!A:I,9,0),"")</f>
        <v/>
      </c>
      <c r="O684" s="4" t="str">
        <f>IFERROR(VLOOKUP(F684,'Item master'!A:C,3,0),"")</f>
        <v/>
      </c>
      <c r="P684" s="4" t="str">
        <f>IFERROR(VLOOKUP(F684,'Item master'!A:E,5,0),"")</f>
        <v/>
      </c>
      <c r="Q684" s="15" t="str">
        <f t="shared" si="13"/>
        <v/>
      </c>
      <c r="R684" s="15" t="e">
        <f>VLOOKUP(Q684,'Validation (Micron)'!#REF!,1,0)</f>
        <v>#REF!</v>
      </c>
      <c r="S684" s="4" t="str">
        <f>IFERROR(VLOOKUP(F684,'Validation (Micron)'!A:K,11,0),"")</f>
        <v/>
      </c>
      <c r="T684" s="4" t="str">
        <f>IFERROR(VLOOKUP(F684,'Validation (Micron)'!A:J,10,0),"")</f>
        <v/>
      </c>
    </row>
    <row r="685" spans="1:20" x14ac:dyDescent="0.3">
      <c r="A685" s="4">
        <v>683</v>
      </c>
      <c r="B685" s="4"/>
      <c r="C685" s="4"/>
      <c r="D685" s="4"/>
      <c r="E685" s="2"/>
      <c r="F685" s="35"/>
      <c r="G685" s="35"/>
      <c r="H685" s="35"/>
      <c r="I685" s="2"/>
      <c r="J685" s="2"/>
      <c r="K685" s="38"/>
      <c r="L685" s="2"/>
      <c r="M685" s="4"/>
      <c r="N685" s="4" t="str">
        <f>IFERROR(VLOOKUP(F685,'Validation (Micron)'!A:I,9,0),"")</f>
        <v/>
      </c>
      <c r="O685" s="4" t="str">
        <f>IFERROR(VLOOKUP(F685,'Item master'!A:C,3,0),"")</f>
        <v/>
      </c>
      <c r="P685" s="4" t="str">
        <f>IFERROR(VLOOKUP(F685,'Item master'!A:E,5,0),"")</f>
        <v/>
      </c>
      <c r="Q685" s="15" t="str">
        <f t="shared" si="13"/>
        <v/>
      </c>
      <c r="R685" s="15" t="e">
        <f>VLOOKUP(Q685,'Validation (Micron)'!#REF!,1,0)</f>
        <v>#REF!</v>
      </c>
      <c r="S685" s="4" t="str">
        <f>IFERROR(VLOOKUP(F685,'Validation (Micron)'!A:K,11,0),"")</f>
        <v/>
      </c>
      <c r="T685" s="4" t="str">
        <f>IFERROR(VLOOKUP(F685,'Validation (Micron)'!A:J,10,0),"")</f>
        <v/>
      </c>
    </row>
    <row r="686" spans="1:20" x14ac:dyDescent="0.3">
      <c r="A686" s="4">
        <v>684</v>
      </c>
      <c r="B686" s="4"/>
      <c r="C686" s="4"/>
      <c r="D686" s="4"/>
      <c r="E686" s="2"/>
      <c r="F686" s="35"/>
      <c r="G686" s="35"/>
      <c r="H686" s="35"/>
      <c r="I686" s="2"/>
      <c r="J686" s="2"/>
      <c r="K686" s="38"/>
      <c r="L686" s="2"/>
      <c r="M686" s="4"/>
      <c r="N686" s="4" t="str">
        <f>IFERROR(VLOOKUP(F686,'Validation (Micron)'!A:I,9,0),"")</f>
        <v/>
      </c>
      <c r="O686" s="4" t="str">
        <f>IFERROR(VLOOKUP(F686,'Item master'!A:C,3,0),"")</f>
        <v/>
      </c>
      <c r="P686" s="4" t="str">
        <f>IFERROR(VLOOKUP(F686,'Item master'!A:E,5,0),"")</f>
        <v/>
      </c>
      <c r="Q686" s="15" t="str">
        <f t="shared" si="13"/>
        <v/>
      </c>
      <c r="R686" s="15" t="e">
        <f>VLOOKUP(Q686,'Validation (Micron)'!#REF!,1,0)</f>
        <v>#REF!</v>
      </c>
      <c r="S686" s="4" t="str">
        <f>IFERROR(VLOOKUP(F686,'Validation (Micron)'!A:K,11,0),"")</f>
        <v/>
      </c>
      <c r="T686" s="4" t="str">
        <f>IFERROR(VLOOKUP(F686,'Validation (Micron)'!A:J,10,0),"")</f>
        <v/>
      </c>
    </row>
    <row r="687" spans="1:20" x14ac:dyDescent="0.3">
      <c r="A687" s="4">
        <v>685</v>
      </c>
      <c r="B687" s="4"/>
      <c r="C687" s="4"/>
      <c r="D687" s="4"/>
      <c r="E687" s="2"/>
      <c r="F687" s="35"/>
      <c r="G687" s="35"/>
      <c r="H687" s="35"/>
      <c r="I687" s="2"/>
      <c r="J687" s="2"/>
      <c r="K687" s="38"/>
      <c r="L687" s="2"/>
      <c r="M687" s="4"/>
      <c r="N687" s="4" t="str">
        <f>IFERROR(VLOOKUP(F687,'Validation (Micron)'!A:I,9,0),"")</f>
        <v/>
      </c>
      <c r="O687" s="4" t="str">
        <f>IFERROR(VLOOKUP(F687,'Item master'!A:C,3,0),"")</f>
        <v/>
      </c>
      <c r="P687" s="4" t="str">
        <f>IFERROR(VLOOKUP(F687,'Item master'!A:E,5,0),"")</f>
        <v/>
      </c>
      <c r="Q687" s="15" t="str">
        <f t="shared" si="13"/>
        <v/>
      </c>
      <c r="R687" s="15" t="e">
        <f>VLOOKUP(Q687,'Validation (Micron)'!#REF!,1,0)</f>
        <v>#REF!</v>
      </c>
      <c r="S687" s="4" t="str">
        <f>IFERROR(VLOOKUP(F687,'Validation (Micron)'!A:K,11,0),"")</f>
        <v/>
      </c>
      <c r="T687" s="4" t="str">
        <f>IFERROR(VLOOKUP(F687,'Validation (Micron)'!A:J,10,0),"")</f>
        <v/>
      </c>
    </row>
    <row r="688" spans="1:20" x14ac:dyDescent="0.3">
      <c r="A688" s="4">
        <v>686</v>
      </c>
      <c r="B688" s="4"/>
      <c r="C688" s="4"/>
      <c r="D688" s="4"/>
      <c r="E688" s="2"/>
      <c r="F688" s="35"/>
      <c r="G688" s="35"/>
      <c r="H688" s="35"/>
      <c r="I688" s="2"/>
      <c r="J688" s="2"/>
      <c r="K688" s="38"/>
      <c r="L688" s="2"/>
      <c r="M688" s="4"/>
      <c r="N688" s="4" t="str">
        <f>IFERROR(VLOOKUP(F688,'Validation (Micron)'!A:I,9,0),"")</f>
        <v/>
      </c>
      <c r="O688" s="4" t="str">
        <f>IFERROR(VLOOKUP(F688,'Item master'!A:C,3,0),"")</f>
        <v/>
      </c>
      <c r="P688" s="4" t="str">
        <f>IFERROR(VLOOKUP(F688,'Item master'!A:E,5,0),"")</f>
        <v/>
      </c>
      <c r="Q688" s="15" t="str">
        <f t="shared" si="13"/>
        <v/>
      </c>
      <c r="R688" s="15" t="e">
        <f>VLOOKUP(Q688,'Validation (Micron)'!#REF!,1,0)</f>
        <v>#REF!</v>
      </c>
      <c r="S688" s="4" t="str">
        <f>IFERROR(VLOOKUP(F688,'Validation (Micron)'!A:K,11,0),"")</f>
        <v/>
      </c>
      <c r="T688" s="4" t="str">
        <f>IFERROR(VLOOKUP(F688,'Validation (Micron)'!A:J,10,0),"")</f>
        <v/>
      </c>
    </row>
    <row r="689" spans="1:20" x14ac:dyDescent="0.3">
      <c r="A689" s="4">
        <v>687</v>
      </c>
      <c r="B689" s="4"/>
      <c r="C689" s="4"/>
      <c r="D689" s="4"/>
      <c r="E689" s="2"/>
      <c r="F689" s="35"/>
      <c r="G689" s="35"/>
      <c r="H689" s="35"/>
      <c r="I689" s="2"/>
      <c r="J689" s="2"/>
      <c r="K689" s="38"/>
      <c r="L689" s="2"/>
      <c r="M689" s="4"/>
      <c r="N689" s="4" t="str">
        <f>IFERROR(VLOOKUP(F689,'Validation (Micron)'!A:I,9,0),"")</f>
        <v/>
      </c>
      <c r="O689" s="4" t="str">
        <f>IFERROR(VLOOKUP(F689,'Item master'!A:C,3,0),"")</f>
        <v/>
      </c>
      <c r="P689" s="4" t="str">
        <f>IFERROR(VLOOKUP(F689,'Item master'!A:E,5,0),"")</f>
        <v/>
      </c>
      <c r="Q689" s="15" t="str">
        <f t="shared" si="13"/>
        <v/>
      </c>
      <c r="R689" s="15" t="e">
        <f>VLOOKUP(Q689,'Validation (Micron)'!#REF!,1,0)</f>
        <v>#REF!</v>
      </c>
      <c r="S689" s="4" t="str">
        <f>IFERROR(VLOOKUP(F689,'Validation (Micron)'!A:K,11,0),"")</f>
        <v/>
      </c>
      <c r="T689" s="4" t="str">
        <f>IFERROR(VLOOKUP(F689,'Validation (Micron)'!A:J,10,0),"")</f>
        <v/>
      </c>
    </row>
    <row r="690" spans="1:20" x14ac:dyDescent="0.3">
      <c r="A690" s="4">
        <v>688</v>
      </c>
      <c r="B690" s="4"/>
      <c r="C690" s="4"/>
      <c r="D690" s="4"/>
      <c r="E690" s="2"/>
      <c r="F690" s="35"/>
      <c r="G690" s="35"/>
      <c r="H690" s="35"/>
      <c r="I690" s="2"/>
      <c r="J690" s="2"/>
      <c r="K690" s="38"/>
      <c r="L690" s="2"/>
      <c r="M690" s="4"/>
      <c r="N690" s="4" t="str">
        <f>IFERROR(VLOOKUP(F690,'Validation (Micron)'!A:I,9,0),"")</f>
        <v/>
      </c>
      <c r="O690" s="4" t="str">
        <f>IFERROR(VLOOKUP(F690,'Item master'!A:C,3,0),"")</f>
        <v/>
      </c>
      <c r="P690" s="4" t="str">
        <f>IFERROR(VLOOKUP(F690,'Item master'!A:E,5,0),"")</f>
        <v/>
      </c>
      <c r="Q690" s="15" t="str">
        <f t="shared" si="13"/>
        <v/>
      </c>
      <c r="R690" s="15" t="e">
        <f>VLOOKUP(Q690,'Validation (Micron)'!#REF!,1,0)</f>
        <v>#REF!</v>
      </c>
      <c r="S690" s="4" t="str">
        <f>IFERROR(VLOOKUP(F690,'Validation (Micron)'!A:K,11,0),"")</f>
        <v/>
      </c>
      <c r="T690" s="4" t="str">
        <f>IFERROR(VLOOKUP(F690,'Validation (Micron)'!A:J,10,0),"")</f>
        <v/>
      </c>
    </row>
    <row r="691" spans="1:20" x14ac:dyDescent="0.3">
      <c r="A691" s="4">
        <v>689</v>
      </c>
      <c r="B691" s="4"/>
      <c r="C691" s="4"/>
      <c r="D691" s="4"/>
      <c r="E691" s="2"/>
      <c r="F691" s="35"/>
      <c r="G691" s="35"/>
      <c r="H691" s="35"/>
      <c r="I691" s="2"/>
      <c r="J691" s="2"/>
      <c r="K691" s="38"/>
      <c r="L691" s="2"/>
      <c r="M691" s="4"/>
      <c r="N691" s="4" t="str">
        <f>IFERROR(VLOOKUP(F691,'Validation (Micron)'!A:I,9,0),"")</f>
        <v/>
      </c>
      <c r="O691" s="4" t="str">
        <f>IFERROR(VLOOKUP(F691,'Item master'!A:C,3,0),"")</f>
        <v/>
      </c>
      <c r="P691" s="4" t="str">
        <f>IFERROR(VLOOKUP(F691,'Item master'!A:E,5,0),"")</f>
        <v/>
      </c>
      <c r="Q691" s="15" t="str">
        <f t="shared" si="13"/>
        <v/>
      </c>
      <c r="R691" s="15" t="e">
        <f>VLOOKUP(Q691,'Validation (Micron)'!#REF!,1,0)</f>
        <v>#REF!</v>
      </c>
      <c r="S691" s="4" t="str">
        <f>IFERROR(VLOOKUP(F691,'Validation (Micron)'!A:K,11,0),"")</f>
        <v/>
      </c>
      <c r="T691" s="4" t="str">
        <f>IFERROR(VLOOKUP(F691,'Validation (Micron)'!A:J,10,0),"")</f>
        <v/>
      </c>
    </row>
    <row r="692" spans="1:20" x14ac:dyDescent="0.3">
      <c r="A692" s="4">
        <v>690</v>
      </c>
      <c r="B692" s="4"/>
      <c r="C692" s="4"/>
      <c r="D692" s="4"/>
      <c r="E692" s="2"/>
      <c r="F692" s="35"/>
      <c r="G692" s="35"/>
      <c r="H692" s="35"/>
      <c r="I692" s="2"/>
      <c r="J692" s="2"/>
      <c r="K692" s="38"/>
      <c r="L692" s="2"/>
      <c r="M692" s="4"/>
      <c r="N692" s="4" t="str">
        <f>IFERROR(VLOOKUP(F692,'Validation (Micron)'!A:I,9,0),"")</f>
        <v/>
      </c>
      <c r="O692" s="4" t="str">
        <f>IFERROR(VLOOKUP(F692,'Item master'!A:C,3,0),"")</f>
        <v/>
      </c>
      <c r="P692" s="4" t="str">
        <f>IFERROR(VLOOKUP(F692,'Item master'!A:E,5,0),"")</f>
        <v/>
      </c>
      <c r="Q692" s="15" t="str">
        <f t="shared" si="13"/>
        <v/>
      </c>
      <c r="R692" s="15" t="e">
        <f>VLOOKUP(Q692,'Validation (Micron)'!#REF!,1,0)</f>
        <v>#REF!</v>
      </c>
      <c r="S692" s="4" t="str">
        <f>IFERROR(VLOOKUP(F692,'Validation (Micron)'!A:K,11,0),"")</f>
        <v/>
      </c>
      <c r="T692" s="4" t="str">
        <f>IFERROR(VLOOKUP(F692,'Validation (Micron)'!A:J,10,0),"")</f>
        <v/>
      </c>
    </row>
    <row r="693" spans="1:20" x14ac:dyDescent="0.3">
      <c r="A693" s="32">
        <v>691</v>
      </c>
      <c r="B693" s="4"/>
      <c r="C693" s="4"/>
      <c r="D693" s="4"/>
      <c r="E693" s="2"/>
      <c r="F693" s="35"/>
      <c r="G693" s="35"/>
      <c r="H693" s="35"/>
      <c r="I693" s="2"/>
      <c r="J693" s="2"/>
      <c r="K693" s="38"/>
      <c r="L693" s="2"/>
      <c r="M693" s="4"/>
      <c r="N693" s="4" t="str">
        <f>IFERROR(VLOOKUP(F693,'Validation (Micron)'!A:I,9,0),"")</f>
        <v/>
      </c>
      <c r="O693" s="4" t="str">
        <f>IFERROR(VLOOKUP(F693,'Item master'!A:C,3,0),"")</f>
        <v/>
      </c>
      <c r="P693" s="4" t="str">
        <f>IFERROR(VLOOKUP(F693,'Item master'!A:E,5,0),"")</f>
        <v/>
      </c>
      <c r="Q693" s="15" t="str">
        <f t="shared" si="13"/>
        <v/>
      </c>
      <c r="R693" s="15" t="e">
        <f>VLOOKUP(Q693,'Validation (Micron)'!#REF!,1,0)</f>
        <v>#REF!</v>
      </c>
      <c r="S693" s="4" t="str">
        <f>IFERROR(VLOOKUP(F693,'Validation (Micron)'!A:K,11,0),"")</f>
        <v/>
      </c>
      <c r="T693" s="4" t="str">
        <f>IFERROR(VLOOKUP(F693,'Validation (Micron)'!A:J,10,0),"")</f>
        <v/>
      </c>
    </row>
    <row r="694" spans="1:20" x14ac:dyDescent="0.3">
      <c r="A694" s="4">
        <v>692</v>
      </c>
      <c r="B694" s="4"/>
      <c r="C694" s="4"/>
      <c r="D694" s="4"/>
      <c r="E694" s="2"/>
      <c r="F694" s="35"/>
      <c r="G694" s="35"/>
      <c r="H694" s="35"/>
      <c r="I694" s="2"/>
      <c r="J694" s="2"/>
      <c r="K694" s="38"/>
      <c r="L694" s="2"/>
      <c r="M694" s="4"/>
      <c r="N694" s="4" t="str">
        <f>IFERROR(VLOOKUP(F694,'Validation (Micron)'!A:I,9,0),"")</f>
        <v/>
      </c>
      <c r="O694" s="4" t="str">
        <f>IFERROR(VLOOKUP(F694,'Item master'!A:C,3,0),"")</f>
        <v/>
      </c>
      <c r="P694" s="4" t="str">
        <f>IFERROR(VLOOKUP(F694,'Item master'!A:E,5,0),"")</f>
        <v/>
      </c>
      <c r="Q694" s="15" t="str">
        <f t="shared" si="13"/>
        <v/>
      </c>
      <c r="R694" s="15" t="e">
        <f>VLOOKUP(Q694,'Validation (Micron)'!#REF!,1,0)</f>
        <v>#REF!</v>
      </c>
      <c r="S694" s="4" t="str">
        <f>IFERROR(VLOOKUP(F694,'Validation (Micron)'!A:K,11,0),"")</f>
        <v/>
      </c>
      <c r="T694" s="4" t="str">
        <f>IFERROR(VLOOKUP(F694,'Validation (Micron)'!A:J,10,0),"")</f>
        <v/>
      </c>
    </row>
    <row r="695" spans="1:20" x14ac:dyDescent="0.3">
      <c r="A695" s="4">
        <v>693</v>
      </c>
      <c r="B695" s="4"/>
      <c r="C695" s="4"/>
      <c r="D695" s="4"/>
      <c r="E695" s="2"/>
      <c r="F695" s="35"/>
      <c r="G695" s="35"/>
      <c r="H695" s="35"/>
      <c r="I695" s="2"/>
      <c r="J695" s="2"/>
      <c r="K695" s="38"/>
      <c r="L695" s="2"/>
      <c r="M695" s="4"/>
      <c r="N695" s="4" t="str">
        <f>IFERROR(VLOOKUP(F695,'Validation (Micron)'!A:I,9,0),"")</f>
        <v/>
      </c>
      <c r="O695" s="4" t="str">
        <f>IFERROR(VLOOKUP(F695,'Item master'!A:C,3,0),"")</f>
        <v/>
      </c>
      <c r="P695" s="4" t="str">
        <f>IFERROR(VLOOKUP(F695,'Item master'!A:E,5,0),"")</f>
        <v/>
      </c>
      <c r="Q695" s="15" t="str">
        <f t="shared" si="13"/>
        <v/>
      </c>
      <c r="R695" s="15" t="e">
        <f>VLOOKUP(Q695,'Validation (Micron)'!#REF!,1,0)</f>
        <v>#REF!</v>
      </c>
      <c r="S695" s="4" t="str">
        <f>IFERROR(VLOOKUP(F695,'Validation (Micron)'!A:K,11,0),"")</f>
        <v/>
      </c>
      <c r="T695" s="4" t="str">
        <f>IFERROR(VLOOKUP(F695,'Validation (Micron)'!A:J,10,0),"")</f>
        <v/>
      </c>
    </row>
    <row r="696" spans="1:20" x14ac:dyDescent="0.3">
      <c r="A696" s="4">
        <v>694</v>
      </c>
      <c r="B696" s="4"/>
      <c r="C696" s="4"/>
      <c r="D696" s="4"/>
      <c r="E696" s="2"/>
      <c r="F696" s="35"/>
      <c r="G696" s="35"/>
      <c r="H696" s="35"/>
      <c r="I696" s="2"/>
      <c r="J696" s="2"/>
      <c r="K696" s="38"/>
      <c r="L696" s="2"/>
      <c r="M696" s="4"/>
      <c r="N696" s="4" t="str">
        <f>IFERROR(VLOOKUP(F696,'Validation (Micron)'!A:I,9,0),"")</f>
        <v/>
      </c>
      <c r="O696" s="4" t="str">
        <f>IFERROR(VLOOKUP(F696,'Item master'!A:C,3,0),"")</f>
        <v/>
      </c>
      <c r="P696" s="4" t="str">
        <f>IFERROR(VLOOKUP(F696,'Item master'!A:E,5,0),"")</f>
        <v/>
      </c>
      <c r="Q696" s="15" t="str">
        <f t="shared" si="13"/>
        <v/>
      </c>
      <c r="R696" s="15" t="e">
        <f>VLOOKUP(Q696,'Validation (Micron)'!#REF!,1,0)</f>
        <v>#REF!</v>
      </c>
      <c r="S696" s="4" t="str">
        <f>IFERROR(VLOOKUP(F696,'Validation (Micron)'!A:K,11,0),"")</f>
        <v/>
      </c>
      <c r="T696" s="4" t="str">
        <f>IFERROR(VLOOKUP(F696,'Validation (Micron)'!A:J,10,0),"")</f>
        <v/>
      </c>
    </row>
    <row r="697" spans="1:20" x14ac:dyDescent="0.3">
      <c r="A697" s="4">
        <v>695</v>
      </c>
      <c r="B697" s="4"/>
      <c r="C697" s="4"/>
      <c r="D697" s="4"/>
      <c r="E697" s="2"/>
      <c r="F697" s="35"/>
      <c r="G697" s="35"/>
      <c r="H697" s="35"/>
      <c r="I697" s="2"/>
      <c r="J697" s="2"/>
      <c r="K697" s="38"/>
      <c r="L697" s="2"/>
      <c r="M697" s="4"/>
      <c r="N697" s="4" t="str">
        <f>IFERROR(VLOOKUP(F697,'Validation (Micron)'!A:I,9,0),"")</f>
        <v/>
      </c>
      <c r="O697" s="4" t="str">
        <f>IFERROR(VLOOKUP(F697,'Item master'!A:C,3,0),"")</f>
        <v/>
      </c>
      <c r="P697" s="4" t="str">
        <f>IFERROR(VLOOKUP(F697,'Item master'!A:E,5,0),"")</f>
        <v/>
      </c>
      <c r="Q697" s="15" t="str">
        <f t="shared" si="13"/>
        <v/>
      </c>
      <c r="R697" s="15" t="e">
        <f>VLOOKUP(Q697,'Validation (Micron)'!#REF!,1,0)</f>
        <v>#REF!</v>
      </c>
      <c r="S697" s="4" t="str">
        <f>IFERROR(VLOOKUP(F697,'Validation (Micron)'!A:K,11,0),"")</f>
        <v/>
      </c>
      <c r="T697" s="4" t="str">
        <f>IFERROR(VLOOKUP(F697,'Validation (Micron)'!A:J,10,0),"")</f>
        <v/>
      </c>
    </row>
    <row r="698" spans="1:20" x14ac:dyDescent="0.3">
      <c r="A698" s="4">
        <v>696</v>
      </c>
      <c r="B698" s="4"/>
      <c r="C698" s="4"/>
      <c r="D698" s="4"/>
      <c r="E698" s="2"/>
      <c r="F698" s="35"/>
      <c r="G698" s="35"/>
      <c r="H698" s="35"/>
      <c r="I698" s="2"/>
      <c r="J698" s="2"/>
      <c r="K698" s="38"/>
      <c r="L698" s="2"/>
      <c r="M698" s="4"/>
      <c r="N698" s="4" t="str">
        <f>IFERROR(VLOOKUP(F698,'Validation (Micron)'!A:I,9,0),"")</f>
        <v/>
      </c>
      <c r="O698" s="4" t="str">
        <f>IFERROR(VLOOKUP(F698,'Item master'!A:C,3,0),"")</f>
        <v/>
      </c>
      <c r="P698" s="4" t="str">
        <f>IFERROR(VLOOKUP(F698,'Item master'!A:E,5,0),"")</f>
        <v/>
      </c>
      <c r="Q698" s="15" t="str">
        <f t="shared" si="13"/>
        <v/>
      </c>
      <c r="R698" s="15" t="e">
        <f>VLOOKUP(Q698,'Validation (Micron)'!#REF!,1,0)</f>
        <v>#REF!</v>
      </c>
      <c r="S698" s="4" t="str">
        <f>IFERROR(VLOOKUP(F698,'Validation (Micron)'!A:K,11,0),"")</f>
        <v/>
      </c>
      <c r="T698" s="4" t="str">
        <f>IFERROR(VLOOKUP(F698,'Validation (Micron)'!A:J,10,0),"")</f>
        <v/>
      </c>
    </row>
    <row r="699" spans="1:20" x14ac:dyDescent="0.3">
      <c r="A699" s="4">
        <v>697</v>
      </c>
      <c r="B699" s="4"/>
      <c r="C699" s="4"/>
      <c r="D699" s="4"/>
      <c r="E699" s="2"/>
      <c r="F699" s="35"/>
      <c r="G699" s="35"/>
      <c r="H699" s="35"/>
      <c r="I699" s="2"/>
      <c r="J699" s="2"/>
      <c r="K699" s="38"/>
      <c r="L699" s="2"/>
      <c r="M699" s="4"/>
      <c r="N699" s="4" t="str">
        <f>IFERROR(VLOOKUP(F699,'Validation (Micron)'!A:I,9,0),"")</f>
        <v/>
      </c>
      <c r="O699" s="4" t="str">
        <f>IFERROR(VLOOKUP(F699,'Item master'!A:C,3,0),"")</f>
        <v/>
      </c>
      <c r="P699" s="4" t="str">
        <f>IFERROR(VLOOKUP(F699,'Item master'!A:E,5,0),"")</f>
        <v/>
      </c>
      <c r="Q699" s="15" t="str">
        <f t="shared" si="13"/>
        <v/>
      </c>
      <c r="R699" s="15" t="e">
        <f>VLOOKUP(Q699,'Validation (Micron)'!#REF!,1,0)</f>
        <v>#REF!</v>
      </c>
      <c r="S699" s="4" t="str">
        <f>IFERROR(VLOOKUP(F699,'Validation (Micron)'!A:K,11,0),"")</f>
        <v/>
      </c>
      <c r="T699" s="4" t="str">
        <f>IFERROR(VLOOKUP(F699,'Validation (Micron)'!A:J,10,0),"")</f>
        <v/>
      </c>
    </row>
    <row r="700" spans="1:20" x14ac:dyDescent="0.3">
      <c r="A700" s="4">
        <v>698</v>
      </c>
      <c r="B700" s="4"/>
      <c r="C700" s="4"/>
      <c r="D700" s="4"/>
      <c r="E700" s="2"/>
      <c r="F700" s="35"/>
      <c r="G700" s="35"/>
      <c r="H700" s="35"/>
      <c r="I700" s="2"/>
      <c r="J700" s="2"/>
      <c r="K700" s="38"/>
      <c r="L700" s="2"/>
      <c r="M700" s="4"/>
      <c r="N700" s="4" t="str">
        <f>IFERROR(VLOOKUP(F700,'Validation (Micron)'!A:I,9,0),"")</f>
        <v/>
      </c>
      <c r="O700" s="4" t="str">
        <f>IFERROR(VLOOKUP(F700,'Item master'!A:C,3,0),"")</f>
        <v/>
      </c>
      <c r="P700" s="4" t="str">
        <f>IFERROR(VLOOKUP(F700,'Item master'!A:E,5,0),"")</f>
        <v/>
      </c>
      <c r="Q700" s="15" t="str">
        <f t="shared" si="13"/>
        <v/>
      </c>
      <c r="R700" s="15" t="e">
        <f>VLOOKUP(Q700,'Validation (Micron)'!#REF!,1,0)</f>
        <v>#REF!</v>
      </c>
      <c r="S700" s="4" t="str">
        <f>IFERROR(VLOOKUP(F700,'Validation (Micron)'!A:K,11,0),"")</f>
        <v/>
      </c>
      <c r="T700" s="4" t="str">
        <f>IFERROR(VLOOKUP(F700,'Validation (Micron)'!A:J,10,0),"")</f>
        <v/>
      </c>
    </row>
    <row r="701" spans="1:20" x14ac:dyDescent="0.3">
      <c r="A701" s="4">
        <v>699</v>
      </c>
      <c r="B701" s="4"/>
      <c r="C701" s="4"/>
      <c r="D701" s="4"/>
      <c r="E701" s="2"/>
      <c r="F701" s="35"/>
      <c r="G701" s="35"/>
      <c r="H701" s="35"/>
      <c r="I701" s="2"/>
      <c r="J701" s="2"/>
      <c r="K701" s="38"/>
      <c r="L701" s="2"/>
      <c r="M701" s="4"/>
      <c r="N701" s="4" t="str">
        <f>IFERROR(VLOOKUP(F701,'Validation (Micron)'!A:I,9,0),"")</f>
        <v/>
      </c>
      <c r="O701" s="4" t="str">
        <f>IFERROR(VLOOKUP(F701,'Item master'!A:C,3,0),"")</f>
        <v/>
      </c>
      <c r="P701" s="4" t="str">
        <f>IFERROR(VLOOKUP(F701,'Item master'!A:E,5,0),"")</f>
        <v/>
      </c>
      <c r="Q701" s="15" t="str">
        <f t="shared" si="13"/>
        <v/>
      </c>
      <c r="R701" s="15" t="e">
        <f>VLOOKUP(Q701,'Validation (Micron)'!#REF!,1,0)</f>
        <v>#REF!</v>
      </c>
      <c r="S701" s="4" t="str">
        <f>IFERROR(VLOOKUP(F701,'Validation (Micron)'!A:K,11,0),"")</f>
        <v/>
      </c>
      <c r="T701" s="4" t="str">
        <f>IFERROR(VLOOKUP(F701,'Validation (Micron)'!A:J,10,0),"")</f>
        <v/>
      </c>
    </row>
    <row r="702" spans="1:20" x14ac:dyDescent="0.3">
      <c r="A702" s="4">
        <v>700</v>
      </c>
      <c r="B702" s="4"/>
      <c r="C702" s="4"/>
      <c r="D702" s="4"/>
      <c r="E702" s="2"/>
      <c r="F702" s="35"/>
      <c r="G702" s="35"/>
      <c r="H702" s="35"/>
      <c r="I702" s="2"/>
      <c r="J702" s="2"/>
      <c r="K702" s="38"/>
      <c r="L702" s="2"/>
      <c r="M702" s="4"/>
      <c r="N702" s="4" t="str">
        <f>IFERROR(VLOOKUP(F702,'Validation (Micron)'!A:I,9,0),"")</f>
        <v/>
      </c>
      <c r="O702" s="4" t="str">
        <f>IFERROR(VLOOKUP(F702,'Item master'!A:C,3,0),"")</f>
        <v/>
      </c>
      <c r="P702" s="4" t="str">
        <f>IFERROR(VLOOKUP(F702,'Item master'!A:E,5,0),"")</f>
        <v/>
      </c>
      <c r="Q702" s="15" t="str">
        <f t="shared" si="13"/>
        <v/>
      </c>
      <c r="R702" s="15" t="e">
        <f>VLOOKUP(Q702,'Validation (Micron)'!#REF!,1,0)</f>
        <v>#REF!</v>
      </c>
      <c r="S702" s="4" t="str">
        <f>IFERROR(VLOOKUP(F702,'Validation (Micron)'!A:K,11,0),"")</f>
        <v/>
      </c>
      <c r="T702" s="4" t="str">
        <f>IFERROR(VLOOKUP(F702,'Validation (Micron)'!A:J,10,0),"")</f>
        <v/>
      </c>
    </row>
    <row r="703" spans="1:20" x14ac:dyDescent="0.3">
      <c r="A703" s="32">
        <v>701</v>
      </c>
      <c r="B703" s="4"/>
      <c r="C703" s="4"/>
      <c r="D703" s="4"/>
      <c r="E703" s="2"/>
      <c r="F703" s="35"/>
      <c r="G703" s="35"/>
      <c r="H703" s="35"/>
      <c r="I703" s="2"/>
      <c r="J703" s="2"/>
      <c r="K703" s="38"/>
      <c r="L703" s="2"/>
      <c r="M703" s="4"/>
      <c r="N703" s="4" t="str">
        <f>IFERROR(VLOOKUP(F703,'Validation (Micron)'!A:I,9,0),"")</f>
        <v/>
      </c>
      <c r="O703" s="4" t="str">
        <f>IFERROR(VLOOKUP(F703,'Item master'!A:C,3,0),"")</f>
        <v/>
      </c>
      <c r="P703" s="4" t="str">
        <f>IFERROR(VLOOKUP(F703,'Item master'!A:E,5,0),"")</f>
        <v/>
      </c>
      <c r="Q703" s="15" t="str">
        <f t="shared" si="13"/>
        <v/>
      </c>
      <c r="R703" s="15" t="e">
        <f>VLOOKUP(Q703,'Validation (Micron)'!#REF!,1,0)</f>
        <v>#REF!</v>
      </c>
      <c r="S703" s="4" t="str">
        <f>IFERROR(VLOOKUP(F703,'Validation (Micron)'!A:K,11,0),"")</f>
        <v/>
      </c>
      <c r="T703" s="4" t="str">
        <f>IFERROR(VLOOKUP(F703,'Validation (Micron)'!A:J,10,0),"")</f>
        <v/>
      </c>
    </row>
    <row r="704" spans="1:20" x14ac:dyDescent="0.3">
      <c r="A704" s="4">
        <v>702</v>
      </c>
      <c r="B704" s="4"/>
      <c r="C704" s="4"/>
      <c r="D704" s="4"/>
      <c r="E704" s="2"/>
      <c r="F704" s="35"/>
      <c r="G704" s="35"/>
      <c r="H704" s="35"/>
      <c r="I704" s="2"/>
      <c r="J704" s="2"/>
      <c r="K704" s="38"/>
      <c r="L704" s="2"/>
      <c r="M704" s="4"/>
      <c r="N704" s="4" t="str">
        <f>IFERROR(VLOOKUP(F704,'Validation (Micron)'!A:I,9,0),"")</f>
        <v/>
      </c>
      <c r="O704" s="4" t="str">
        <f>IFERROR(VLOOKUP(F704,'Item master'!A:C,3,0),"")</f>
        <v/>
      </c>
      <c r="P704" s="4" t="str">
        <f>IFERROR(VLOOKUP(F704,'Item master'!A:E,5,0),"")</f>
        <v/>
      </c>
      <c r="Q704" s="15" t="str">
        <f t="shared" si="13"/>
        <v/>
      </c>
      <c r="R704" s="15" t="e">
        <f>VLOOKUP(Q704,'Validation (Micron)'!#REF!,1,0)</f>
        <v>#REF!</v>
      </c>
      <c r="S704" s="4" t="str">
        <f>IFERROR(VLOOKUP(F704,'Validation (Micron)'!A:K,11,0),"")</f>
        <v/>
      </c>
      <c r="T704" s="4" t="str">
        <f>IFERROR(VLOOKUP(F704,'Validation (Micron)'!A:J,10,0),"")</f>
        <v/>
      </c>
    </row>
    <row r="705" spans="1:20" x14ac:dyDescent="0.3">
      <c r="A705" s="4">
        <v>703</v>
      </c>
      <c r="B705" s="4"/>
      <c r="C705" s="4"/>
      <c r="D705" s="4"/>
      <c r="E705" s="2"/>
      <c r="F705" s="35"/>
      <c r="G705" s="35"/>
      <c r="H705" s="35"/>
      <c r="I705" s="2"/>
      <c r="J705" s="2"/>
      <c r="K705" s="38"/>
      <c r="L705" s="2"/>
      <c r="M705" s="4"/>
      <c r="N705" s="4" t="str">
        <f>IFERROR(VLOOKUP(F705,'Validation (Micron)'!A:I,9,0),"")</f>
        <v/>
      </c>
      <c r="O705" s="4" t="str">
        <f>IFERROR(VLOOKUP(F705,'Item master'!A:C,3,0),"")</f>
        <v/>
      </c>
      <c r="P705" s="4" t="str">
        <f>IFERROR(VLOOKUP(F705,'Item master'!A:E,5,0),"")</f>
        <v/>
      </c>
      <c r="Q705" s="15" t="str">
        <f t="shared" si="13"/>
        <v/>
      </c>
      <c r="R705" s="15" t="e">
        <f>VLOOKUP(Q705,'Validation (Micron)'!#REF!,1,0)</f>
        <v>#REF!</v>
      </c>
      <c r="S705" s="4" t="str">
        <f>IFERROR(VLOOKUP(F705,'Validation (Micron)'!A:K,11,0),"")</f>
        <v/>
      </c>
      <c r="T705" s="4" t="str">
        <f>IFERROR(VLOOKUP(F705,'Validation (Micron)'!A:J,10,0),"")</f>
        <v/>
      </c>
    </row>
    <row r="706" spans="1:20" x14ac:dyDescent="0.3">
      <c r="A706" s="4">
        <v>704</v>
      </c>
      <c r="B706" s="4"/>
      <c r="C706" s="4"/>
      <c r="D706" s="4"/>
      <c r="E706" s="2"/>
      <c r="F706" s="35"/>
      <c r="G706" s="35"/>
      <c r="H706" s="35"/>
      <c r="I706" s="2"/>
      <c r="J706" s="2"/>
      <c r="K706" s="38"/>
      <c r="L706" s="2"/>
      <c r="M706" s="4"/>
      <c r="N706" s="4" t="str">
        <f>IFERROR(VLOOKUP(F706,'Validation (Micron)'!A:I,9,0),"")</f>
        <v/>
      </c>
      <c r="O706" s="4" t="str">
        <f>IFERROR(VLOOKUP(F706,'Item master'!A:C,3,0),"")</f>
        <v/>
      </c>
      <c r="P706" s="4" t="str">
        <f>IFERROR(VLOOKUP(F706,'Item master'!A:E,5,0),"")</f>
        <v/>
      </c>
      <c r="Q706" s="15" t="str">
        <f t="shared" si="13"/>
        <v/>
      </c>
      <c r="R706" s="15" t="e">
        <f>VLOOKUP(Q706,'Validation (Micron)'!#REF!,1,0)</f>
        <v>#REF!</v>
      </c>
      <c r="S706" s="4" t="str">
        <f>IFERROR(VLOOKUP(F706,'Validation (Micron)'!A:K,11,0),"")</f>
        <v/>
      </c>
      <c r="T706" s="4" t="str">
        <f>IFERROR(VLOOKUP(F706,'Validation (Micron)'!A:J,10,0),"")</f>
        <v/>
      </c>
    </row>
    <row r="707" spans="1:20" x14ac:dyDescent="0.3">
      <c r="A707" s="4">
        <v>705</v>
      </c>
      <c r="B707" s="4"/>
      <c r="C707" s="4"/>
      <c r="D707" s="4"/>
      <c r="E707" s="2"/>
      <c r="F707" s="35"/>
      <c r="G707" s="35"/>
      <c r="H707" s="35"/>
      <c r="I707" s="2"/>
      <c r="J707" s="2"/>
      <c r="K707" s="38"/>
      <c r="L707" s="2"/>
      <c r="M707" s="4"/>
      <c r="N707" s="4" t="str">
        <f>IFERROR(VLOOKUP(F707,'Validation (Micron)'!A:I,9,0),"")</f>
        <v/>
      </c>
      <c r="O707" s="4" t="str">
        <f>IFERROR(VLOOKUP(F707,'Item master'!A:C,3,0),"")</f>
        <v/>
      </c>
      <c r="P707" s="4" t="str">
        <f>IFERROR(VLOOKUP(F707,'Item master'!A:E,5,0),"")</f>
        <v/>
      </c>
      <c r="Q707" s="15" t="str">
        <f t="shared" si="13"/>
        <v/>
      </c>
      <c r="R707" s="15" t="e">
        <f>VLOOKUP(Q707,'Validation (Micron)'!#REF!,1,0)</f>
        <v>#REF!</v>
      </c>
      <c r="S707" s="4" t="str">
        <f>IFERROR(VLOOKUP(F707,'Validation (Micron)'!A:K,11,0),"")</f>
        <v/>
      </c>
      <c r="T707" s="4" t="str">
        <f>IFERROR(VLOOKUP(F707,'Validation (Micron)'!A:J,10,0),"")</f>
        <v/>
      </c>
    </row>
    <row r="708" spans="1:20" x14ac:dyDescent="0.3">
      <c r="A708" s="4">
        <v>706</v>
      </c>
      <c r="B708" s="4"/>
      <c r="C708" s="4"/>
      <c r="D708" s="4"/>
      <c r="E708" s="2"/>
      <c r="F708" s="35"/>
      <c r="G708" s="35"/>
      <c r="H708" s="35"/>
      <c r="I708" s="2"/>
      <c r="J708" s="2"/>
      <c r="K708" s="38"/>
      <c r="L708" s="2"/>
      <c r="M708" s="4"/>
      <c r="N708" s="4" t="str">
        <f>IFERROR(VLOOKUP(F708,'Validation (Micron)'!A:I,9,0),"")</f>
        <v/>
      </c>
      <c r="O708" s="4" t="str">
        <f>IFERROR(VLOOKUP(F708,'Item master'!A:C,3,0),"")</f>
        <v/>
      </c>
      <c r="P708" s="4" t="str">
        <f>IFERROR(VLOOKUP(F708,'Item master'!A:E,5,0),"")</f>
        <v/>
      </c>
      <c r="Q708" s="15" t="str">
        <f t="shared" ref="Q708:Q771" si="14">CONCATENATE(F708,G708,H708)</f>
        <v/>
      </c>
      <c r="R708" s="15" t="e">
        <f>VLOOKUP(Q708,'Validation (Micron)'!#REF!,1,0)</f>
        <v>#REF!</v>
      </c>
      <c r="S708" s="4" t="str">
        <f>IFERROR(VLOOKUP(F708,'Validation (Micron)'!A:K,11,0),"")</f>
        <v/>
      </c>
      <c r="T708" s="4" t="str">
        <f>IFERROR(VLOOKUP(F708,'Validation (Micron)'!A:J,10,0),"")</f>
        <v/>
      </c>
    </row>
    <row r="709" spans="1:20" x14ac:dyDescent="0.3">
      <c r="A709" s="4">
        <v>707</v>
      </c>
      <c r="B709" s="4"/>
      <c r="C709" s="4"/>
      <c r="D709" s="4"/>
      <c r="E709" s="2"/>
      <c r="F709" s="35"/>
      <c r="G709" s="35"/>
      <c r="H709" s="35"/>
      <c r="I709" s="2"/>
      <c r="J709" s="2"/>
      <c r="K709" s="38"/>
      <c r="L709" s="2"/>
      <c r="M709" s="4"/>
      <c r="N709" s="4" t="str">
        <f>IFERROR(VLOOKUP(F709,'Validation (Micron)'!A:I,9,0),"")</f>
        <v/>
      </c>
      <c r="O709" s="4" t="str">
        <f>IFERROR(VLOOKUP(F709,'Item master'!A:C,3,0),"")</f>
        <v/>
      </c>
      <c r="P709" s="4" t="str">
        <f>IFERROR(VLOOKUP(F709,'Item master'!A:E,5,0),"")</f>
        <v/>
      </c>
      <c r="Q709" s="15" t="str">
        <f t="shared" si="14"/>
        <v/>
      </c>
      <c r="R709" s="15" t="e">
        <f>VLOOKUP(Q709,'Validation (Micron)'!#REF!,1,0)</f>
        <v>#REF!</v>
      </c>
      <c r="S709" s="4" t="str">
        <f>IFERROR(VLOOKUP(F709,'Validation (Micron)'!A:K,11,0),"")</f>
        <v/>
      </c>
      <c r="T709" s="4" t="str">
        <f>IFERROR(VLOOKUP(F709,'Validation (Micron)'!A:J,10,0),"")</f>
        <v/>
      </c>
    </row>
    <row r="710" spans="1:20" x14ac:dyDescent="0.3">
      <c r="A710" s="4">
        <v>708</v>
      </c>
      <c r="B710" s="4"/>
      <c r="C710" s="4"/>
      <c r="D710" s="4"/>
      <c r="E710" s="2"/>
      <c r="F710" s="35"/>
      <c r="G710" s="35"/>
      <c r="H710" s="35"/>
      <c r="I710" s="2"/>
      <c r="J710" s="2"/>
      <c r="K710" s="38"/>
      <c r="L710" s="2"/>
      <c r="M710" s="4"/>
      <c r="N710" s="4" t="str">
        <f>IFERROR(VLOOKUP(F710,'Validation (Micron)'!A:I,9,0),"")</f>
        <v/>
      </c>
      <c r="O710" s="4" t="str">
        <f>IFERROR(VLOOKUP(F710,'Item master'!A:C,3,0),"")</f>
        <v/>
      </c>
      <c r="P710" s="4" t="str">
        <f>IFERROR(VLOOKUP(F710,'Item master'!A:E,5,0),"")</f>
        <v/>
      </c>
      <c r="Q710" s="15" t="str">
        <f t="shared" si="14"/>
        <v/>
      </c>
      <c r="R710" s="15" t="e">
        <f>VLOOKUP(Q710,'Validation (Micron)'!#REF!,1,0)</f>
        <v>#REF!</v>
      </c>
      <c r="S710" s="4" t="str">
        <f>IFERROR(VLOOKUP(F710,'Validation (Micron)'!A:K,11,0),"")</f>
        <v/>
      </c>
      <c r="T710" s="4" t="str">
        <f>IFERROR(VLOOKUP(F710,'Validation (Micron)'!A:J,10,0),"")</f>
        <v/>
      </c>
    </row>
    <row r="711" spans="1:20" x14ac:dyDescent="0.3">
      <c r="A711" s="4">
        <v>709</v>
      </c>
      <c r="B711" s="4"/>
      <c r="C711" s="4"/>
      <c r="D711" s="4"/>
      <c r="E711" s="2"/>
      <c r="F711" s="35"/>
      <c r="G711" s="35"/>
      <c r="H711" s="35"/>
      <c r="I711" s="2"/>
      <c r="J711" s="2"/>
      <c r="K711" s="38"/>
      <c r="L711" s="2"/>
      <c r="M711" s="4"/>
      <c r="N711" s="4" t="str">
        <f>IFERROR(VLOOKUP(F711,'Validation (Micron)'!A:I,9,0),"")</f>
        <v/>
      </c>
      <c r="O711" s="4" t="str">
        <f>IFERROR(VLOOKUP(F711,'Item master'!A:C,3,0),"")</f>
        <v/>
      </c>
      <c r="P711" s="4" t="str">
        <f>IFERROR(VLOOKUP(F711,'Item master'!A:E,5,0),"")</f>
        <v/>
      </c>
      <c r="Q711" s="15" t="str">
        <f t="shared" si="14"/>
        <v/>
      </c>
      <c r="R711" s="15" t="e">
        <f>VLOOKUP(Q711,'Validation (Micron)'!#REF!,1,0)</f>
        <v>#REF!</v>
      </c>
      <c r="S711" s="4" t="str">
        <f>IFERROR(VLOOKUP(F711,'Validation (Micron)'!A:K,11,0),"")</f>
        <v/>
      </c>
      <c r="T711" s="4" t="str">
        <f>IFERROR(VLOOKUP(F711,'Validation (Micron)'!A:J,10,0),"")</f>
        <v/>
      </c>
    </row>
    <row r="712" spans="1:20" x14ac:dyDescent="0.3">
      <c r="A712" s="4">
        <v>710</v>
      </c>
      <c r="B712" s="4"/>
      <c r="C712" s="4"/>
      <c r="D712" s="4"/>
      <c r="E712" s="2"/>
      <c r="F712" s="35"/>
      <c r="G712" s="35"/>
      <c r="H712" s="35"/>
      <c r="I712" s="2"/>
      <c r="J712" s="2"/>
      <c r="K712" s="38"/>
      <c r="L712" s="2"/>
      <c r="M712" s="4"/>
      <c r="N712" s="4" t="str">
        <f>IFERROR(VLOOKUP(F712,'Validation (Micron)'!A:I,9,0),"")</f>
        <v/>
      </c>
      <c r="O712" s="4" t="str">
        <f>IFERROR(VLOOKUP(F712,'Item master'!A:C,3,0),"")</f>
        <v/>
      </c>
      <c r="P712" s="4" t="str">
        <f>IFERROR(VLOOKUP(F712,'Item master'!A:E,5,0),"")</f>
        <v/>
      </c>
      <c r="Q712" s="15" t="str">
        <f t="shared" si="14"/>
        <v/>
      </c>
      <c r="R712" s="15" t="e">
        <f>VLOOKUP(Q712,'Validation (Micron)'!#REF!,1,0)</f>
        <v>#REF!</v>
      </c>
      <c r="S712" s="4" t="str">
        <f>IFERROR(VLOOKUP(F712,'Validation (Micron)'!A:K,11,0),"")</f>
        <v/>
      </c>
      <c r="T712" s="4" t="str">
        <f>IFERROR(VLOOKUP(F712,'Validation (Micron)'!A:J,10,0),"")</f>
        <v/>
      </c>
    </row>
    <row r="713" spans="1:20" x14ac:dyDescent="0.3">
      <c r="A713" s="32">
        <v>711</v>
      </c>
      <c r="B713" s="4"/>
      <c r="C713" s="4"/>
      <c r="D713" s="4"/>
      <c r="E713" s="2"/>
      <c r="F713" s="35"/>
      <c r="G713" s="35"/>
      <c r="H713" s="35"/>
      <c r="I713" s="2"/>
      <c r="J713" s="2"/>
      <c r="K713" s="38"/>
      <c r="L713" s="2"/>
      <c r="M713" s="4"/>
      <c r="N713" s="4" t="str">
        <f>IFERROR(VLOOKUP(F713,'Validation (Micron)'!A:I,9,0),"")</f>
        <v/>
      </c>
      <c r="O713" s="4" t="str">
        <f>IFERROR(VLOOKUP(F713,'Item master'!A:C,3,0),"")</f>
        <v/>
      </c>
      <c r="P713" s="4" t="str">
        <f>IFERROR(VLOOKUP(F713,'Item master'!A:E,5,0),"")</f>
        <v/>
      </c>
      <c r="Q713" s="15" t="str">
        <f t="shared" si="14"/>
        <v/>
      </c>
      <c r="R713" s="15" t="e">
        <f>VLOOKUP(Q713,'Validation (Micron)'!#REF!,1,0)</f>
        <v>#REF!</v>
      </c>
      <c r="S713" s="4" t="str">
        <f>IFERROR(VLOOKUP(F713,'Validation (Micron)'!A:K,11,0),"")</f>
        <v/>
      </c>
      <c r="T713" s="4" t="str">
        <f>IFERROR(VLOOKUP(F713,'Validation (Micron)'!A:J,10,0),"")</f>
        <v/>
      </c>
    </row>
    <row r="714" spans="1:20" x14ac:dyDescent="0.3">
      <c r="A714" s="4">
        <v>712</v>
      </c>
      <c r="B714" s="4"/>
      <c r="C714" s="4"/>
      <c r="D714" s="4"/>
      <c r="E714" s="2"/>
      <c r="F714" s="35"/>
      <c r="G714" s="35"/>
      <c r="H714" s="35"/>
      <c r="I714" s="2"/>
      <c r="J714" s="2"/>
      <c r="K714" s="38"/>
      <c r="L714" s="2"/>
      <c r="M714" s="4"/>
      <c r="N714" s="4" t="str">
        <f>IFERROR(VLOOKUP(F714,'Validation (Micron)'!A:I,9,0),"")</f>
        <v/>
      </c>
      <c r="O714" s="4" t="str">
        <f>IFERROR(VLOOKUP(F714,'Item master'!A:C,3,0),"")</f>
        <v/>
      </c>
      <c r="P714" s="4" t="str">
        <f>IFERROR(VLOOKUP(F714,'Item master'!A:E,5,0),"")</f>
        <v/>
      </c>
      <c r="Q714" s="15" t="str">
        <f t="shared" si="14"/>
        <v/>
      </c>
      <c r="R714" s="15" t="e">
        <f>VLOOKUP(Q714,'Validation (Micron)'!#REF!,1,0)</f>
        <v>#REF!</v>
      </c>
      <c r="S714" s="4" t="str">
        <f>IFERROR(VLOOKUP(F714,'Validation (Micron)'!A:K,11,0),"")</f>
        <v/>
      </c>
      <c r="T714" s="4" t="str">
        <f>IFERROR(VLOOKUP(F714,'Validation (Micron)'!A:J,10,0),"")</f>
        <v/>
      </c>
    </row>
    <row r="715" spans="1:20" x14ac:dyDescent="0.3">
      <c r="A715" s="4">
        <v>713</v>
      </c>
      <c r="B715" s="4"/>
      <c r="C715" s="4"/>
      <c r="D715" s="4"/>
      <c r="E715" s="2"/>
      <c r="F715" s="35"/>
      <c r="G715" s="35"/>
      <c r="H715" s="35"/>
      <c r="I715" s="2"/>
      <c r="J715" s="2"/>
      <c r="K715" s="38"/>
      <c r="L715" s="2"/>
      <c r="M715" s="4"/>
      <c r="N715" s="4" t="str">
        <f>IFERROR(VLOOKUP(F715,'Validation (Micron)'!A:I,9,0),"")</f>
        <v/>
      </c>
      <c r="O715" s="4" t="str">
        <f>IFERROR(VLOOKUP(F715,'Item master'!A:C,3,0),"")</f>
        <v/>
      </c>
      <c r="P715" s="4" t="str">
        <f>IFERROR(VLOOKUP(F715,'Item master'!A:E,5,0),"")</f>
        <v/>
      </c>
      <c r="Q715" s="15" t="str">
        <f t="shared" si="14"/>
        <v/>
      </c>
      <c r="R715" s="15" t="e">
        <f>VLOOKUP(Q715,'Validation (Micron)'!#REF!,1,0)</f>
        <v>#REF!</v>
      </c>
      <c r="S715" s="4" t="str">
        <f>IFERROR(VLOOKUP(F715,'Validation (Micron)'!A:K,11,0),"")</f>
        <v/>
      </c>
      <c r="T715" s="4" t="str">
        <f>IFERROR(VLOOKUP(F715,'Validation (Micron)'!A:J,10,0),"")</f>
        <v/>
      </c>
    </row>
    <row r="716" spans="1:20" x14ac:dyDescent="0.3">
      <c r="A716" s="4">
        <v>714</v>
      </c>
      <c r="B716" s="4"/>
      <c r="C716" s="4"/>
      <c r="D716" s="4"/>
      <c r="E716" s="2"/>
      <c r="F716" s="35"/>
      <c r="G716" s="35"/>
      <c r="H716" s="35"/>
      <c r="I716" s="2"/>
      <c r="J716" s="2"/>
      <c r="K716" s="38"/>
      <c r="L716" s="2"/>
      <c r="M716" s="4"/>
      <c r="N716" s="4" t="str">
        <f>IFERROR(VLOOKUP(F716,'Validation (Micron)'!A:I,9,0),"")</f>
        <v/>
      </c>
      <c r="O716" s="4" t="str">
        <f>IFERROR(VLOOKUP(F716,'Item master'!A:C,3,0),"")</f>
        <v/>
      </c>
      <c r="P716" s="4" t="str">
        <f>IFERROR(VLOOKUP(F716,'Item master'!A:E,5,0),"")</f>
        <v/>
      </c>
      <c r="Q716" s="15" t="str">
        <f t="shared" si="14"/>
        <v/>
      </c>
      <c r="R716" s="15" t="e">
        <f>VLOOKUP(Q716,'Validation (Micron)'!#REF!,1,0)</f>
        <v>#REF!</v>
      </c>
      <c r="S716" s="4" t="str">
        <f>IFERROR(VLOOKUP(F716,'Validation (Micron)'!A:K,11,0),"")</f>
        <v/>
      </c>
      <c r="T716" s="4" t="str">
        <f>IFERROR(VLOOKUP(F716,'Validation (Micron)'!A:J,10,0),"")</f>
        <v/>
      </c>
    </row>
    <row r="717" spans="1:20" x14ac:dyDescent="0.3">
      <c r="A717" s="4">
        <v>715</v>
      </c>
      <c r="B717" s="4"/>
      <c r="C717" s="4"/>
      <c r="D717" s="4"/>
      <c r="E717" s="2"/>
      <c r="F717" s="35"/>
      <c r="G717" s="35"/>
      <c r="H717" s="35"/>
      <c r="I717" s="2"/>
      <c r="J717" s="2"/>
      <c r="K717" s="38"/>
      <c r="L717" s="2"/>
      <c r="M717" s="4"/>
      <c r="N717" s="4" t="str">
        <f>IFERROR(VLOOKUP(F717,'Validation (Micron)'!A:I,9,0),"")</f>
        <v/>
      </c>
      <c r="O717" s="4" t="str">
        <f>IFERROR(VLOOKUP(F717,'Item master'!A:C,3,0),"")</f>
        <v/>
      </c>
      <c r="P717" s="4" t="str">
        <f>IFERROR(VLOOKUP(F717,'Item master'!A:E,5,0),"")</f>
        <v/>
      </c>
      <c r="Q717" s="15" t="str">
        <f t="shared" si="14"/>
        <v/>
      </c>
      <c r="R717" s="15" t="e">
        <f>VLOOKUP(Q717,'Validation (Micron)'!#REF!,1,0)</f>
        <v>#REF!</v>
      </c>
      <c r="S717" s="4" t="str">
        <f>IFERROR(VLOOKUP(F717,'Validation (Micron)'!A:K,11,0),"")</f>
        <v/>
      </c>
      <c r="T717" s="4" t="str">
        <f>IFERROR(VLOOKUP(F717,'Validation (Micron)'!A:J,10,0),"")</f>
        <v/>
      </c>
    </row>
    <row r="718" spans="1:20" x14ac:dyDescent="0.3">
      <c r="A718" s="4">
        <v>716</v>
      </c>
      <c r="B718" s="4"/>
      <c r="C718" s="4"/>
      <c r="D718" s="4"/>
      <c r="E718" s="2"/>
      <c r="F718" s="35"/>
      <c r="G718" s="35"/>
      <c r="H718" s="35"/>
      <c r="I718" s="2"/>
      <c r="J718" s="2"/>
      <c r="K718" s="38"/>
      <c r="L718" s="2"/>
      <c r="M718" s="4"/>
      <c r="N718" s="4" t="str">
        <f>IFERROR(VLOOKUP(F718,'Validation (Micron)'!A:I,9,0),"")</f>
        <v/>
      </c>
      <c r="O718" s="4" t="str">
        <f>IFERROR(VLOOKUP(F718,'Item master'!A:C,3,0),"")</f>
        <v/>
      </c>
      <c r="P718" s="4" t="str">
        <f>IFERROR(VLOOKUP(F718,'Item master'!A:E,5,0),"")</f>
        <v/>
      </c>
      <c r="Q718" s="15" t="str">
        <f t="shared" si="14"/>
        <v/>
      </c>
      <c r="R718" s="15" t="e">
        <f>VLOOKUP(Q718,'Validation (Micron)'!#REF!,1,0)</f>
        <v>#REF!</v>
      </c>
      <c r="S718" s="4" t="str">
        <f>IFERROR(VLOOKUP(F718,'Validation (Micron)'!A:K,11,0),"")</f>
        <v/>
      </c>
      <c r="T718" s="4" t="str">
        <f>IFERROR(VLOOKUP(F718,'Validation (Micron)'!A:J,10,0),"")</f>
        <v/>
      </c>
    </row>
    <row r="719" spans="1:20" x14ac:dyDescent="0.3">
      <c r="A719" s="4">
        <v>717</v>
      </c>
      <c r="B719" s="4"/>
      <c r="C719" s="4"/>
      <c r="D719" s="4"/>
      <c r="E719" s="2"/>
      <c r="F719" s="35"/>
      <c r="G719" s="35"/>
      <c r="H719" s="35"/>
      <c r="I719" s="2"/>
      <c r="J719" s="2"/>
      <c r="K719" s="38"/>
      <c r="L719" s="2"/>
      <c r="M719" s="4"/>
      <c r="N719" s="4" t="str">
        <f>IFERROR(VLOOKUP(F719,'Validation (Micron)'!A:I,9,0),"")</f>
        <v/>
      </c>
      <c r="O719" s="4" t="str">
        <f>IFERROR(VLOOKUP(F719,'Item master'!A:C,3,0),"")</f>
        <v/>
      </c>
      <c r="P719" s="4" t="str">
        <f>IFERROR(VLOOKUP(F719,'Item master'!A:E,5,0),"")</f>
        <v/>
      </c>
      <c r="Q719" s="15" t="str">
        <f t="shared" si="14"/>
        <v/>
      </c>
      <c r="R719" s="15" t="e">
        <f>VLOOKUP(Q719,'Validation (Micron)'!#REF!,1,0)</f>
        <v>#REF!</v>
      </c>
      <c r="S719" s="4" t="str">
        <f>IFERROR(VLOOKUP(F719,'Validation (Micron)'!A:K,11,0),"")</f>
        <v/>
      </c>
      <c r="T719" s="4" t="str">
        <f>IFERROR(VLOOKUP(F719,'Validation (Micron)'!A:J,10,0),"")</f>
        <v/>
      </c>
    </row>
    <row r="720" spans="1:20" x14ac:dyDescent="0.3">
      <c r="A720" s="4">
        <v>718</v>
      </c>
      <c r="B720" s="4"/>
      <c r="C720" s="4"/>
      <c r="D720" s="4"/>
      <c r="E720" s="2"/>
      <c r="F720" s="35"/>
      <c r="G720" s="35"/>
      <c r="H720" s="35"/>
      <c r="I720" s="2"/>
      <c r="J720" s="2"/>
      <c r="K720" s="38"/>
      <c r="L720" s="2"/>
      <c r="M720" s="4"/>
      <c r="N720" s="4" t="str">
        <f>IFERROR(VLOOKUP(F720,'Validation (Micron)'!A:I,9,0),"")</f>
        <v/>
      </c>
      <c r="O720" s="4" t="str">
        <f>IFERROR(VLOOKUP(F720,'Item master'!A:C,3,0),"")</f>
        <v/>
      </c>
      <c r="P720" s="4" t="str">
        <f>IFERROR(VLOOKUP(F720,'Item master'!A:E,5,0),"")</f>
        <v/>
      </c>
      <c r="Q720" s="15" t="str">
        <f t="shared" si="14"/>
        <v/>
      </c>
      <c r="R720" s="15" t="e">
        <f>VLOOKUP(Q720,'Validation (Micron)'!#REF!,1,0)</f>
        <v>#REF!</v>
      </c>
      <c r="S720" s="4" t="str">
        <f>IFERROR(VLOOKUP(F720,'Validation (Micron)'!A:K,11,0),"")</f>
        <v/>
      </c>
      <c r="T720" s="4" t="str">
        <f>IFERROR(VLOOKUP(F720,'Validation (Micron)'!A:J,10,0),"")</f>
        <v/>
      </c>
    </row>
    <row r="721" spans="1:20" x14ac:dyDescent="0.3">
      <c r="A721" s="4">
        <v>719</v>
      </c>
      <c r="B721" s="4"/>
      <c r="C721" s="4"/>
      <c r="D721" s="4"/>
      <c r="E721" s="2"/>
      <c r="F721" s="35"/>
      <c r="G721" s="35"/>
      <c r="H721" s="35"/>
      <c r="I721" s="2"/>
      <c r="J721" s="2"/>
      <c r="K721" s="38"/>
      <c r="L721" s="2"/>
      <c r="M721" s="4"/>
      <c r="N721" s="4" t="str">
        <f>IFERROR(VLOOKUP(F721,'Validation (Micron)'!A:I,9,0),"")</f>
        <v/>
      </c>
      <c r="O721" s="4" t="str">
        <f>IFERROR(VLOOKUP(F721,'Item master'!A:C,3,0),"")</f>
        <v/>
      </c>
      <c r="P721" s="4" t="str">
        <f>IFERROR(VLOOKUP(F721,'Item master'!A:E,5,0),"")</f>
        <v/>
      </c>
      <c r="Q721" s="15" t="str">
        <f t="shared" si="14"/>
        <v/>
      </c>
      <c r="R721" s="15" t="e">
        <f>VLOOKUP(Q721,'Validation (Micron)'!#REF!,1,0)</f>
        <v>#REF!</v>
      </c>
      <c r="S721" s="4" t="str">
        <f>IFERROR(VLOOKUP(F721,'Validation (Micron)'!A:K,11,0),"")</f>
        <v/>
      </c>
      <c r="T721" s="4" t="str">
        <f>IFERROR(VLOOKUP(F721,'Validation (Micron)'!A:J,10,0),"")</f>
        <v/>
      </c>
    </row>
    <row r="722" spans="1:20" x14ac:dyDescent="0.3">
      <c r="A722" s="4">
        <v>720</v>
      </c>
      <c r="B722" s="4"/>
      <c r="C722" s="4"/>
      <c r="D722" s="4"/>
      <c r="E722" s="2"/>
      <c r="F722" s="35"/>
      <c r="G722" s="35"/>
      <c r="H722" s="35"/>
      <c r="I722" s="2"/>
      <c r="J722" s="2"/>
      <c r="K722" s="38"/>
      <c r="L722" s="2"/>
      <c r="M722" s="4"/>
      <c r="N722" s="4" t="str">
        <f>IFERROR(VLOOKUP(F722,'Validation (Micron)'!A:I,9,0),"")</f>
        <v/>
      </c>
      <c r="O722" s="4" t="str">
        <f>IFERROR(VLOOKUP(F722,'Item master'!A:C,3,0),"")</f>
        <v/>
      </c>
      <c r="P722" s="4" t="str">
        <f>IFERROR(VLOOKUP(F722,'Item master'!A:E,5,0),"")</f>
        <v/>
      </c>
      <c r="Q722" s="15" t="str">
        <f t="shared" si="14"/>
        <v/>
      </c>
      <c r="R722" s="15" t="e">
        <f>VLOOKUP(Q722,'Validation (Micron)'!#REF!,1,0)</f>
        <v>#REF!</v>
      </c>
      <c r="S722" s="4" t="str">
        <f>IFERROR(VLOOKUP(F722,'Validation (Micron)'!A:K,11,0),"")</f>
        <v/>
      </c>
      <c r="T722" s="4" t="str">
        <f>IFERROR(VLOOKUP(F722,'Validation (Micron)'!A:J,10,0),"")</f>
        <v/>
      </c>
    </row>
    <row r="723" spans="1:20" x14ac:dyDescent="0.3">
      <c r="A723" s="32">
        <v>721</v>
      </c>
      <c r="B723" s="4"/>
      <c r="C723" s="4"/>
      <c r="D723" s="4"/>
      <c r="E723" s="2"/>
      <c r="F723" s="35"/>
      <c r="G723" s="35"/>
      <c r="H723" s="35"/>
      <c r="I723" s="2"/>
      <c r="J723" s="2"/>
      <c r="K723" s="38"/>
      <c r="L723" s="2"/>
      <c r="M723" s="4"/>
      <c r="N723" s="4" t="str">
        <f>IFERROR(VLOOKUP(F723,'Validation (Micron)'!A:I,9,0),"")</f>
        <v/>
      </c>
      <c r="O723" s="4" t="str">
        <f>IFERROR(VLOOKUP(F723,'Item master'!A:C,3,0),"")</f>
        <v/>
      </c>
      <c r="P723" s="4" t="str">
        <f>IFERROR(VLOOKUP(F723,'Item master'!A:E,5,0),"")</f>
        <v/>
      </c>
      <c r="Q723" s="15" t="str">
        <f t="shared" si="14"/>
        <v/>
      </c>
      <c r="R723" s="15" t="e">
        <f>VLOOKUP(Q723,'Validation (Micron)'!#REF!,1,0)</f>
        <v>#REF!</v>
      </c>
      <c r="S723" s="4" t="str">
        <f>IFERROR(VLOOKUP(F723,'Validation (Micron)'!A:K,11,0),"")</f>
        <v/>
      </c>
      <c r="T723" s="4" t="str">
        <f>IFERROR(VLOOKUP(F723,'Validation (Micron)'!A:J,10,0),"")</f>
        <v/>
      </c>
    </row>
    <row r="724" spans="1:20" x14ac:dyDescent="0.3">
      <c r="A724" s="4">
        <v>722</v>
      </c>
      <c r="B724" s="4"/>
      <c r="C724" s="4"/>
      <c r="D724" s="4"/>
      <c r="E724" s="2"/>
      <c r="F724" s="35"/>
      <c r="G724" s="35"/>
      <c r="H724" s="35"/>
      <c r="I724" s="2"/>
      <c r="J724" s="2"/>
      <c r="K724" s="38"/>
      <c r="L724" s="2"/>
      <c r="M724" s="4"/>
      <c r="N724" s="4" t="str">
        <f>IFERROR(VLOOKUP(F724,'Validation (Micron)'!A:I,9,0),"")</f>
        <v/>
      </c>
      <c r="O724" s="4" t="str">
        <f>IFERROR(VLOOKUP(F724,'Item master'!A:C,3,0),"")</f>
        <v/>
      </c>
      <c r="P724" s="4" t="str">
        <f>IFERROR(VLOOKUP(F724,'Item master'!A:E,5,0),"")</f>
        <v/>
      </c>
      <c r="Q724" s="15" t="str">
        <f t="shared" si="14"/>
        <v/>
      </c>
      <c r="R724" s="15" t="e">
        <f>VLOOKUP(Q724,'Validation (Micron)'!#REF!,1,0)</f>
        <v>#REF!</v>
      </c>
      <c r="S724" s="4" t="str">
        <f>IFERROR(VLOOKUP(F724,'Validation (Micron)'!A:K,11,0),"")</f>
        <v/>
      </c>
      <c r="T724" s="4" t="str">
        <f>IFERROR(VLOOKUP(F724,'Validation (Micron)'!A:J,10,0),"")</f>
        <v/>
      </c>
    </row>
    <row r="725" spans="1:20" x14ac:dyDescent="0.3">
      <c r="A725" s="4">
        <v>723</v>
      </c>
      <c r="B725" s="4"/>
      <c r="C725" s="4"/>
      <c r="D725" s="4"/>
      <c r="E725" s="2"/>
      <c r="F725" s="35"/>
      <c r="G725" s="35"/>
      <c r="H725" s="35"/>
      <c r="I725" s="2"/>
      <c r="J725" s="2"/>
      <c r="K725" s="38"/>
      <c r="L725" s="2"/>
      <c r="M725" s="4"/>
      <c r="N725" s="4" t="str">
        <f>IFERROR(VLOOKUP(F725,'Validation (Micron)'!A:I,9,0),"")</f>
        <v/>
      </c>
      <c r="O725" s="4" t="str">
        <f>IFERROR(VLOOKUP(F725,'Item master'!A:C,3,0),"")</f>
        <v/>
      </c>
      <c r="P725" s="4" t="str">
        <f>IFERROR(VLOOKUP(F725,'Item master'!A:E,5,0),"")</f>
        <v/>
      </c>
      <c r="Q725" s="15" t="str">
        <f t="shared" si="14"/>
        <v/>
      </c>
      <c r="R725" s="15" t="e">
        <f>VLOOKUP(Q725,'Validation (Micron)'!#REF!,1,0)</f>
        <v>#REF!</v>
      </c>
      <c r="S725" s="4" t="str">
        <f>IFERROR(VLOOKUP(F725,'Validation (Micron)'!A:K,11,0),"")</f>
        <v/>
      </c>
      <c r="T725" s="4" t="str">
        <f>IFERROR(VLOOKUP(F725,'Validation (Micron)'!A:J,10,0),"")</f>
        <v/>
      </c>
    </row>
    <row r="726" spans="1:20" x14ac:dyDescent="0.3">
      <c r="A726" s="4">
        <v>724</v>
      </c>
      <c r="B726" s="4"/>
      <c r="C726" s="4"/>
      <c r="D726" s="4"/>
      <c r="E726" s="2"/>
      <c r="F726" s="35"/>
      <c r="G726" s="35"/>
      <c r="H726" s="35"/>
      <c r="I726" s="2"/>
      <c r="J726" s="2"/>
      <c r="K726" s="38"/>
      <c r="L726" s="2"/>
      <c r="M726" s="4"/>
      <c r="N726" s="4" t="str">
        <f>IFERROR(VLOOKUP(F726,'Validation (Micron)'!A:I,9,0),"")</f>
        <v/>
      </c>
      <c r="O726" s="4" t="str">
        <f>IFERROR(VLOOKUP(F726,'Item master'!A:C,3,0),"")</f>
        <v/>
      </c>
      <c r="P726" s="4" t="str">
        <f>IFERROR(VLOOKUP(F726,'Item master'!A:E,5,0),"")</f>
        <v/>
      </c>
      <c r="Q726" s="15" t="str">
        <f t="shared" si="14"/>
        <v/>
      </c>
      <c r="R726" s="15" t="e">
        <f>VLOOKUP(Q726,'Validation (Micron)'!#REF!,1,0)</f>
        <v>#REF!</v>
      </c>
      <c r="S726" s="4" t="str">
        <f>IFERROR(VLOOKUP(F726,'Validation (Micron)'!A:K,11,0),"")</f>
        <v/>
      </c>
      <c r="T726" s="4" t="str">
        <f>IFERROR(VLOOKUP(F726,'Validation (Micron)'!A:J,10,0),"")</f>
        <v/>
      </c>
    </row>
    <row r="727" spans="1:20" x14ac:dyDescent="0.3">
      <c r="A727" s="4">
        <v>725</v>
      </c>
      <c r="B727" s="4"/>
      <c r="C727" s="4"/>
      <c r="D727" s="4"/>
      <c r="E727" s="2"/>
      <c r="F727" s="35"/>
      <c r="G727" s="35"/>
      <c r="H727" s="35"/>
      <c r="I727" s="2"/>
      <c r="J727" s="2"/>
      <c r="K727" s="38"/>
      <c r="L727" s="2"/>
      <c r="M727" s="4"/>
      <c r="N727" s="4" t="str">
        <f>IFERROR(VLOOKUP(F727,'Validation (Micron)'!A:I,9,0),"")</f>
        <v/>
      </c>
      <c r="O727" s="4" t="str">
        <f>IFERROR(VLOOKUP(F727,'Item master'!A:C,3,0),"")</f>
        <v/>
      </c>
      <c r="P727" s="4" t="str">
        <f>IFERROR(VLOOKUP(F727,'Item master'!A:E,5,0),"")</f>
        <v/>
      </c>
      <c r="Q727" s="15" t="str">
        <f t="shared" si="14"/>
        <v/>
      </c>
      <c r="R727" s="15" t="e">
        <f>VLOOKUP(Q727,'Validation (Micron)'!#REF!,1,0)</f>
        <v>#REF!</v>
      </c>
      <c r="S727" s="4" t="str">
        <f>IFERROR(VLOOKUP(F727,'Validation (Micron)'!A:K,11,0),"")</f>
        <v/>
      </c>
      <c r="T727" s="4" t="str">
        <f>IFERROR(VLOOKUP(F727,'Validation (Micron)'!A:J,10,0),"")</f>
        <v/>
      </c>
    </row>
    <row r="728" spans="1:20" x14ac:dyDescent="0.3">
      <c r="A728" s="4">
        <v>726</v>
      </c>
      <c r="B728" s="4"/>
      <c r="C728" s="4"/>
      <c r="D728" s="4"/>
      <c r="E728" s="2"/>
      <c r="F728" s="35"/>
      <c r="G728" s="35"/>
      <c r="H728" s="35"/>
      <c r="I728" s="2"/>
      <c r="J728" s="2"/>
      <c r="K728" s="38"/>
      <c r="L728" s="2"/>
      <c r="M728" s="4"/>
      <c r="N728" s="4" t="str">
        <f>IFERROR(VLOOKUP(F728,'Validation (Micron)'!A:I,9,0),"")</f>
        <v/>
      </c>
      <c r="O728" s="4" t="str">
        <f>IFERROR(VLOOKUP(F728,'Item master'!A:C,3,0),"")</f>
        <v/>
      </c>
      <c r="P728" s="4" t="str">
        <f>IFERROR(VLOOKUP(F728,'Item master'!A:E,5,0),"")</f>
        <v/>
      </c>
      <c r="Q728" s="15" t="str">
        <f t="shared" si="14"/>
        <v/>
      </c>
      <c r="R728" s="15" t="e">
        <f>VLOOKUP(Q728,'Validation (Micron)'!#REF!,1,0)</f>
        <v>#REF!</v>
      </c>
      <c r="S728" s="4" t="str">
        <f>IFERROR(VLOOKUP(F728,'Validation (Micron)'!A:K,11,0),"")</f>
        <v/>
      </c>
      <c r="T728" s="4" t="str">
        <f>IFERROR(VLOOKUP(F728,'Validation (Micron)'!A:J,10,0),"")</f>
        <v/>
      </c>
    </row>
    <row r="729" spans="1:20" x14ac:dyDescent="0.3">
      <c r="A729" s="4">
        <v>727</v>
      </c>
      <c r="B729" s="4"/>
      <c r="C729" s="4"/>
      <c r="D729" s="4"/>
      <c r="E729" s="2"/>
      <c r="F729" s="35"/>
      <c r="G729" s="35"/>
      <c r="H729" s="35"/>
      <c r="I729" s="2"/>
      <c r="J729" s="2"/>
      <c r="K729" s="38"/>
      <c r="L729" s="2"/>
      <c r="M729" s="4"/>
      <c r="N729" s="4" t="str">
        <f>IFERROR(VLOOKUP(F729,'Validation (Micron)'!A:I,9,0),"")</f>
        <v/>
      </c>
      <c r="O729" s="4" t="str">
        <f>IFERROR(VLOOKUP(F729,'Item master'!A:C,3,0),"")</f>
        <v/>
      </c>
      <c r="P729" s="4" t="str">
        <f>IFERROR(VLOOKUP(F729,'Item master'!A:E,5,0),"")</f>
        <v/>
      </c>
      <c r="Q729" s="15" t="str">
        <f t="shared" si="14"/>
        <v/>
      </c>
      <c r="R729" s="15" t="e">
        <f>VLOOKUP(Q729,'Validation (Micron)'!#REF!,1,0)</f>
        <v>#REF!</v>
      </c>
      <c r="S729" s="4" t="str">
        <f>IFERROR(VLOOKUP(F729,'Validation (Micron)'!A:K,11,0),"")</f>
        <v/>
      </c>
      <c r="T729" s="4" t="str">
        <f>IFERROR(VLOOKUP(F729,'Validation (Micron)'!A:J,10,0),"")</f>
        <v/>
      </c>
    </row>
    <row r="730" spans="1:20" x14ac:dyDescent="0.3">
      <c r="A730" s="4">
        <v>728</v>
      </c>
      <c r="B730" s="4"/>
      <c r="C730" s="4"/>
      <c r="D730" s="4"/>
      <c r="E730" s="2"/>
      <c r="F730" s="35"/>
      <c r="G730" s="35"/>
      <c r="H730" s="35"/>
      <c r="I730" s="2"/>
      <c r="J730" s="2"/>
      <c r="K730" s="38"/>
      <c r="L730" s="2"/>
      <c r="M730" s="4"/>
      <c r="N730" s="4" t="str">
        <f>IFERROR(VLOOKUP(F730,'Validation (Micron)'!A:I,9,0),"")</f>
        <v/>
      </c>
      <c r="O730" s="4" t="str">
        <f>IFERROR(VLOOKUP(F730,'Item master'!A:C,3,0),"")</f>
        <v/>
      </c>
      <c r="P730" s="4" t="str">
        <f>IFERROR(VLOOKUP(F730,'Item master'!A:E,5,0),"")</f>
        <v/>
      </c>
      <c r="Q730" s="15" t="str">
        <f t="shared" si="14"/>
        <v/>
      </c>
      <c r="R730" s="15" t="e">
        <f>VLOOKUP(Q730,'Validation (Micron)'!#REF!,1,0)</f>
        <v>#REF!</v>
      </c>
      <c r="S730" s="4" t="str">
        <f>IFERROR(VLOOKUP(F730,'Validation (Micron)'!A:K,11,0),"")</f>
        <v/>
      </c>
      <c r="T730" s="4" t="str">
        <f>IFERROR(VLOOKUP(F730,'Validation (Micron)'!A:J,10,0),"")</f>
        <v/>
      </c>
    </row>
    <row r="731" spans="1:20" x14ac:dyDescent="0.3">
      <c r="A731" s="4">
        <v>729</v>
      </c>
      <c r="B731" s="4"/>
      <c r="C731" s="4"/>
      <c r="D731" s="4"/>
      <c r="E731" s="2"/>
      <c r="F731" s="35"/>
      <c r="G731" s="35"/>
      <c r="H731" s="35"/>
      <c r="I731" s="2"/>
      <c r="J731" s="2"/>
      <c r="K731" s="38"/>
      <c r="L731" s="2"/>
      <c r="M731" s="4"/>
      <c r="N731" s="4" t="str">
        <f>IFERROR(VLOOKUP(F731,'Validation (Micron)'!A:I,9,0),"")</f>
        <v/>
      </c>
      <c r="O731" s="4" t="str">
        <f>IFERROR(VLOOKUP(F731,'Item master'!A:C,3,0),"")</f>
        <v/>
      </c>
      <c r="P731" s="4" t="str">
        <f>IFERROR(VLOOKUP(F731,'Item master'!A:E,5,0),"")</f>
        <v/>
      </c>
      <c r="Q731" s="15" t="str">
        <f t="shared" si="14"/>
        <v/>
      </c>
      <c r="R731" s="15" t="e">
        <f>VLOOKUP(Q731,'Validation (Micron)'!#REF!,1,0)</f>
        <v>#REF!</v>
      </c>
      <c r="S731" s="4" t="str">
        <f>IFERROR(VLOOKUP(F731,'Validation (Micron)'!A:K,11,0),"")</f>
        <v/>
      </c>
      <c r="T731" s="4" t="str">
        <f>IFERROR(VLOOKUP(F731,'Validation (Micron)'!A:J,10,0),"")</f>
        <v/>
      </c>
    </row>
    <row r="732" spans="1:20" x14ac:dyDescent="0.3">
      <c r="A732" s="4">
        <v>730</v>
      </c>
      <c r="B732" s="4"/>
      <c r="C732" s="4"/>
      <c r="D732" s="4"/>
      <c r="E732" s="2"/>
      <c r="F732" s="35"/>
      <c r="G732" s="35"/>
      <c r="H732" s="35"/>
      <c r="I732" s="2"/>
      <c r="J732" s="2"/>
      <c r="K732" s="38"/>
      <c r="L732" s="2"/>
      <c r="M732" s="4"/>
      <c r="N732" s="4" t="str">
        <f>IFERROR(VLOOKUP(F732,'Validation (Micron)'!A:I,9,0),"")</f>
        <v/>
      </c>
      <c r="O732" s="4" t="str">
        <f>IFERROR(VLOOKUP(F732,'Item master'!A:C,3,0),"")</f>
        <v/>
      </c>
      <c r="P732" s="4" t="str">
        <f>IFERROR(VLOOKUP(F732,'Item master'!A:E,5,0),"")</f>
        <v/>
      </c>
      <c r="Q732" s="15" t="str">
        <f t="shared" si="14"/>
        <v/>
      </c>
      <c r="R732" s="15" t="e">
        <f>VLOOKUP(Q732,'Validation (Micron)'!#REF!,1,0)</f>
        <v>#REF!</v>
      </c>
      <c r="S732" s="4" t="str">
        <f>IFERROR(VLOOKUP(F732,'Validation (Micron)'!A:K,11,0),"")</f>
        <v/>
      </c>
      <c r="T732" s="4" t="str">
        <f>IFERROR(VLOOKUP(F732,'Validation (Micron)'!A:J,10,0),"")</f>
        <v/>
      </c>
    </row>
    <row r="733" spans="1:20" x14ac:dyDescent="0.3">
      <c r="A733" s="32">
        <v>731</v>
      </c>
      <c r="B733" s="4"/>
      <c r="C733" s="4"/>
      <c r="D733" s="4"/>
      <c r="E733" s="2"/>
      <c r="F733" s="35"/>
      <c r="G733" s="35"/>
      <c r="H733" s="35"/>
      <c r="I733" s="2"/>
      <c r="J733" s="2"/>
      <c r="K733" s="38"/>
      <c r="L733" s="2"/>
      <c r="M733" s="4"/>
      <c r="N733" s="4" t="str">
        <f>IFERROR(VLOOKUP(F733,'Validation (Micron)'!A:I,9,0),"")</f>
        <v/>
      </c>
      <c r="O733" s="4" t="str">
        <f>IFERROR(VLOOKUP(F733,'Item master'!A:C,3,0),"")</f>
        <v/>
      </c>
      <c r="P733" s="4" t="str">
        <f>IFERROR(VLOOKUP(F733,'Item master'!A:E,5,0),"")</f>
        <v/>
      </c>
      <c r="Q733" s="15" t="str">
        <f t="shared" si="14"/>
        <v/>
      </c>
      <c r="R733" s="15" t="e">
        <f>VLOOKUP(Q733,'Validation (Micron)'!#REF!,1,0)</f>
        <v>#REF!</v>
      </c>
      <c r="S733" s="4" t="str">
        <f>IFERROR(VLOOKUP(F733,'Validation (Micron)'!A:K,11,0),"")</f>
        <v/>
      </c>
      <c r="T733" s="4" t="str">
        <f>IFERROR(VLOOKUP(F733,'Validation (Micron)'!A:J,10,0),"")</f>
        <v/>
      </c>
    </row>
    <row r="734" spans="1:20" x14ac:dyDescent="0.3">
      <c r="A734" s="4">
        <v>732</v>
      </c>
      <c r="B734" s="4"/>
      <c r="C734" s="4"/>
      <c r="D734" s="4"/>
      <c r="E734" s="2"/>
      <c r="F734" s="35"/>
      <c r="G734" s="35"/>
      <c r="H734" s="35"/>
      <c r="I734" s="2"/>
      <c r="J734" s="2"/>
      <c r="K734" s="38"/>
      <c r="L734" s="2"/>
      <c r="M734" s="4"/>
      <c r="N734" s="4" t="str">
        <f>IFERROR(VLOOKUP(F734,'Validation (Micron)'!A:I,9,0),"")</f>
        <v/>
      </c>
      <c r="O734" s="4" t="str">
        <f>IFERROR(VLOOKUP(F734,'Item master'!A:C,3,0),"")</f>
        <v/>
      </c>
      <c r="P734" s="4" t="str">
        <f>IFERROR(VLOOKUP(F734,'Item master'!A:E,5,0),"")</f>
        <v/>
      </c>
      <c r="Q734" s="15" t="str">
        <f t="shared" si="14"/>
        <v/>
      </c>
      <c r="R734" s="15" t="e">
        <f>VLOOKUP(Q734,'Validation (Micron)'!#REF!,1,0)</f>
        <v>#REF!</v>
      </c>
      <c r="S734" s="4" t="str">
        <f>IFERROR(VLOOKUP(F734,'Validation (Micron)'!A:K,11,0),"")</f>
        <v/>
      </c>
      <c r="T734" s="4" t="str">
        <f>IFERROR(VLOOKUP(F734,'Validation (Micron)'!A:J,10,0),"")</f>
        <v/>
      </c>
    </row>
    <row r="735" spans="1:20" x14ac:dyDescent="0.3">
      <c r="A735" s="4">
        <v>733</v>
      </c>
      <c r="B735" s="4"/>
      <c r="C735" s="4"/>
      <c r="D735" s="4"/>
      <c r="E735" s="2"/>
      <c r="F735" s="35"/>
      <c r="G735" s="35"/>
      <c r="H735" s="35"/>
      <c r="I735" s="2"/>
      <c r="J735" s="2"/>
      <c r="K735" s="38"/>
      <c r="L735" s="2"/>
      <c r="M735" s="4"/>
      <c r="N735" s="4" t="str">
        <f>IFERROR(VLOOKUP(F735,'Validation (Micron)'!A:I,9,0),"")</f>
        <v/>
      </c>
      <c r="O735" s="4" t="str">
        <f>IFERROR(VLOOKUP(F735,'Item master'!A:C,3,0),"")</f>
        <v/>
      </c>
      <c r="P735" s="4" t="str">
        <f>IFERROR(VLOOKUP(F735,'Item master'!A:E,5,0),"")</f>
        <v/>
      </c>
      <c r="Q735" s="15" t="str">
        <f t="shared" si="14"/>
        <v/>
      </c>
      <c r="R735" s="15" t="e">
        <f>VLOOKUP(Q735,'Validation (Micron)'!#REF!,1,0)</f>
        <v>#REF!</v>
      </c>
      <c r="S735" s="4" t="str">
        <f>IFERROR(VLOOKUP(F735,'Validation (Micron)'!A:K,11,0),"")</f>
        <v/>
      </c>
      <c r="T735" s="4" t="str">
        <f>IFERROR(VLOOKUP(F735,'Validation (Micron)'!A:J,10,0),"")</f>
        <v/>
      </c>
    </row>
    <row r="736" spans="1:20" x14ac:dyDescent="0.3">
      <c r="A736" s="4">
        <v>734</v>
      </c>
      <c r="B736" s="4"/>
      <c r="C736" s="4"/>
      <c r="D736" s="4"/>
      <c r="E736" s="2"/>
      <c r="F736" s="35"/>
      <c r="G736" s="35"/>
      <c r="H736" s="35"/>
      <c r="I736" s="2"/>
      <c r="J736" s="2"/>
      <c r="K736" s="38"/>
      <c r="L736" s="2"/>
      <c r="M736" s="4"/>
      <c r="N736" s="4" t="str">
        <f>IFERROR(VLOOKUP(F736,'Validation (Micron)'!A:I,9,0),"")</f>
        <v/>
      </c>
      <c r="O736" s="4" t="str">
        <f>IFERROR(VLOOKUP(F736,'Item master'!A:C,3,0),"")</f>
        <v/>
      </c>
      <c r="P736" s="4" t="str">
        <f>IFERROR(VLOOKUP(F736,'Item master'!A:E,5,0),"")</f>
        <v/>
      </c>
      <c r="Q736" s="15" t="str">
        <f t="shared" si="14"/>
        <v/>
      </c>
      <c r="R736" s="15" t="e">
        <f>VLOOKUP(Q736,'Validation (Micron)'!#REF!,1,0)</f>
        <v>#REF!</v>
      </c>
      <c r="S736" s="4" t="str">
        <f>IFERROR(VLOOKUP(F736,'Validation (Micron)'!A:K,11,0),"")</f>
        <v/>
      </c>
      <c r="T736" s="4" t="str">
        <f>IFERROR(VLOOKUP(F736,'Validation (Micron)'!A:J,10,0),"")</f>
        <v/>
      </c>
    </row>
    <row r="737" spans="1:20" x14ac:dyDescent="0.3">
      <c r="A737" s="4">
        <v>735</v>
      </c>
      <c r="B737" s="4"/>
      <c r="C737" s="4"/>
      <c r="D737" s="4"/>
      <c r="E737" s="2"/>
      <c r="F737" s="35"/>
      <c r="G737" s="35"/>
      <c r="H737" s="35"/>
      <c r="I737" s="2"/>
      <c r="J737" s="2"/>
      <c r="K737" s="38"/>
      <c r="L737" s="2"/>
      <c r="M737" s="4"/>
      <c r="N737" s="4" t="str">
        <f>IFERROR(VLOOKUP(F737,'Validation (Micron)'!A:I,9,0),"")</f>
        <v/>
      </c>
      <c r="O737" s="4" t="str">
        <f>IFERROR(VLOOKUP(F737,'Item master'!A:C,3,0),"")</f>
        <v/>
      </c>
      <c r="P737" s="4" t="str">
        <f>IFERROR(VLOOKUP(F737,'Item master'!A:E,5,0),"")</f>
        <v/>
      </c>
      <c r="Q737" s="15" t="str">
        <f t="shared" si="14"/>
        <v/>
      </c>
      <c r="R737" s="15" t="e">
        <f>VLOOKUP(Q737,'Validation (Micron)'!#REF!,1,0)</f>
        <v>#REF!</v>
      </c>
      <c r="S737" s="4" t="str">
        <f>IFERROR(VLOOKUP(F737,'Validation (Micron)'!A:K,11,0),"")</f>
        <v/>
      </c>
      <c r="T737" s="4" t="str">
        <f>IFERROR(VLOOKUP(F737,'Validation (Micron)'!A:J,10,0),"")</f>
        <v/>
      </c>
    </row>
    <row r="738" spans="1:20" x14ac:dyDescent="0.3">
      <c r="A738" s="4">
        <v>736</v>
      </c>
      <c r="B738" s="4"/>
      <c r="C738" s="4"/>
      <c r="D738" s="4"/>
      <c r="E738" s="2"/>
      <c r="F738" s="35"/>
      <c r="G738" s="35"/>
      <c r="H738" s="35"/>
      <c r="I738" s="2"/>
      <c r="J738" s="2"/>
      <c r="K738" s="38"/>
      <c r="L738" s="2"/>
      <c r="M738" s="4"/>
      <c r="N738" s="4" t="str">
        <f>IFERROR(VLOOKUP(F738,'Validation (Micron)'!A:I,9,0),"")</f>
        <v/>
      </c>
      <c r="O738" s="4" t="str">
        <f>IFERROR(VLOOKUP(F738,'Item master'!A:C,3,0),"")</f>
        <v/>
      </c>
      <c r="P738" s="4" t="str">
        <f>IFERROR(VLOOKUP(F738,'Item master'!A:E,5,0),"")</f>
        <v/>
      </c>
      <c r="Q738" s="15" t="str">
        <f t="shared" si="14"/>
        <v/>
      </c>
      <c r="R738" s="15" t="e">
        <f>VLOOKUP(Q738,'Validation (Micron)'!#REF!,1,0)</f>
        <v>#REF!</v>
      </c>
      <c r="S738" s="4" t="str">
        <f>IFERROR(VLOOKUP(F738,'Validation (Micron)'!A:K,11,0),"")</f>
        <v/>
      </c>
      <c r="T738" s="4" t="str">
        <f>IFERROR(VLOOKUP(F738,'Validation (Micron)'!A:J,10,0),"")</f>
        <v/>
      </c>
    </row>
    <row r="739" spans="1:20" x14ac:dyDescent="0.3">
      <c r="A739" s="4">
        <v>737</v>
      </c>
      <c r="B739" s="4"/>
      <c r="C739" s="4"/>
      <c r="D739" s="4"/>
      <c r="E739" s="2"/>
      <c r="F739" s="35"/>
      <c r="G739" s="35"/>
      <c r="H739" s="35"/>
      <c r="I739" s="2"/>
      <c r="J739" s="2"/>
      <c r="K739" s="38"/>
      <c r="L739" s="2"/>
      <c r="M739" s="4"/>
      <c r="N739" s="4" t="str">
        <f>IFERROR(VLOOKUP(F739,'Validation (Micron)'!A:I,9,0),"")</f>
        <v/>
      </c>
      <c r="O739" s="4" t="str">
        <f>IFERROR(VLOOKUP(F739,'Item master'!A:C,3,0),"")</f>
        <v/>
      </c>
      <c r="P739" s="4" t="str">
        <f>IFERROR(VLOOKUP(F739,'Item master'!A:E,5,0),"")</f>
        <v/>
      </c>
      <c r="Q739" s="15" t="str">
        <f t="shared" si="14"/>
        <v/>
      </c>
      <c r="R739" s="15" t="e">
        <f>VLOOKUP(Q739,'Validation (Micron)'!#REF!,1,0)</f>
        <v>#REF!</v>
      </c>
      <c r="S739" s="4" t="str">
        <f>IFERROR(VLOOKUP(F739,'Validation (Micron)'!A:K,11,0),"")</f>
        <v/>
      </c>
      <c r="T739" s="4" t="str">
        <f>IFERROR(VLOOKUP(F739,'Validation (Micron)'!A:J,10,0),"")</f>
        <v/>
      </c>
    </row>
    <row r="740" spans="1:20" x14ac:dyDescent="0.3">
      <c r="A740" s="4">
        <v>738</v>
      </c>
      <c r="B740" s="4"/>
      <c r="C740" s="4"/>
      <c r="D740" s="4"/>
      <c r="E740" s="2"/>
      <c r="F740" s="35"/>
      <c r="G740" s="35"/>
      <c r="H740" s="35"/>
      <c r="I740" s="2"/>
      <c r="J740" s="2"/>
      <c r="K740" s="38"/>
      <c r="L740" s="2"/>
      <c r="M740" s="4"/>
      <c r="N740" s="4" t="str">
        <f>IFERROR(VLOOKUP(F740,'Validation (Micron)'!A:I,9,0),"")</f>
        <v/>
      </c>
      <c r="O740" s="4" t="str">
        <f>IFERROR(VLOOKUP(F740,'Item master'!A:C,3,0),"")</f>
        <v/>
      </c>
      <c r="P740" s="4" t="str">
        <f>IFERROR(VLOOKUP(F740,'Item master'!A:E,5,0),"")</f>
        <v/>
      </c>
      <c r="Q740" s="15" t="str">
        <f t="shared" si="14"/>
        <v/>
      </c>
      <c r="R740" s="15" t="e">
        <f>VLOOKUP(Q740,'Validation (Micron)'!#REF!,1,0)</f>
        <v>#REF!</v>
      </c>
      <c r="S740" s="4" t="str">
        <f>IFERROR(VLOOKUP(F740,'Validation (Micron)'!A:K,11,0),"")</f>
        <v/>
      </c>
      <c r="T740" s="4" t="str">
        <f>IFERROR(VLOOKUP(F740,'Validation (Micron)'!A:J,10,0),"")</f>
        <v/>
      </c>
    </row>
    <row r="741" spans="1:20" x14ac:dyDescent="0.3">
      <c r="A741" s="4">
        <v>739</v>
      </c>
      <c r="B741" s="4"/>
      <c r="C741" s="4"/>
      <c r="D741" s="4"/>
      <c r="E741" s="2"/>
      <c r="F741" s="35"/>
      <c r="G741" s="35"/>
      <c r="H741" s="35"/>
      <c r="I741" s="2"/>
      <c r="J741" s="2"/>
      <c r="K741" s="38"/>
      <c r="L741" s="2"/>
      <c r="M741" s="4"/>
      <c r="N741" s="4" t="str">
        <f>IFERROR(VLOOKUP(F741,'Validation (Micron)'!A:I,9,0),"")</f>
        <v/>
      </c>
      <c r="O741" s="4" t="str">
        <f>IFERROR(VLOOKUP(F741,'Item master'!A:C,3,0),"")</f>
        <v/>
      </c>
      <c r="P741" s="4" t="str">
        <f>IFERROR(VLOOKUP(F741,'Item master'!A:E,5,0),"")</f>
        <v/>
      </c>
      <c r="Q741" s="15" t="str">
        <f t="shared" si="14"/>
        <v/>
      </c>
      <c r="R741" s="15" t="e">
        <f>VLOOKUP(Q741,'Validation (Micron)'!#REF!,1,0)</f>
        <v>#REF!</v>
      </c>
      <c r="S741" s="4" t="str">
        <f>IFERROR(VLOOKUP(F741,'Validation (Micron)'!A:K,11,0),"")</f>
        <v/>
      </c>
      <c r="T741" s="4" t="str">
        <f>IFERROR(VLOOKUP(F741,'Validation (Micron)'!A:J,10,0),"")</f>
        <v/>
      </c>
    </row>
    <row r="742" spans="1:20" x14ac:dyDescent="0.3">
      <c r="A742" s="4">
        <v>740</v>
      </c>
      <c r="B742" s="4"/>
      <c r="C742" s="4"/>
      <c r="D742" s="4"/>
      <c r="E742" s="2"/>
      <c r="F742" s="35"/>
      <c r="G742" s="35"/>
      <c r="H742" s="35"/>
      <c r="I742" s="2"/>
      <c r="J742" s="2"/>
      <c r="K742" s="38"/>
      <c r="L742" s="2"/>
      <c r="M742" s="4"/>
      <c r="N742" s="4" t="str">
        <f>IFERROR(VLOOKUP(F742,'Validation (Micron)'!A:I,9,0),"")</f>
        <v/>
      </c>
      <c r="O742" s="4" t="str">
        <f>IFERROR(VLOOKUP(F742,'Item master'!A:C,3,0),"")</f>
        <v/>
      </c>
      <c r="P742" s="4" t="str">
        <f>IFERROR(VLOOKUP(F742,'Item master'!A:E,5,0),"")</f>
        <v/>
      </c>
      <c r="Q742" s="15" t="str">
        <f t="shared" si="14"/>
        <v/>
      </c>
      <c r="R742" s="15" t="e">
        <f>VLOOKUP(Q742,'Validation (Micron)'!#REF!,1,0)</f>
        <v>#REF!</v>
      </c>
      <c r="S742" s="4" t="str">
        <f>IFERROR(VLOOKUP(F742,'Validation (Micron)'!A:K,11,0),"")</f>
        <v/>
      </c>
      <c r="T742" s="4" t="str">
        <f>IFERROR(VLOOKUP(F742,'Validation (Micron)'!A:J,10,0),"")</f>
        <v/>
      </c>
    </row>
    <row r="743" spans="1:20" x14ac:dyDescent="0.3">
      <c r="A743" s="32">
        <v>741</v>
      </c>
      <c r="B743" s="4"/>
      <c r="C743" s="4"/>
      <c r="D743" s="4"/>
      <c r="E743" s="2"/>
      <c r="F743" s="35"/>
      <c r="G743" s="35"/>
      <c r="H743" s="35"/>
      <c r="I743" s="2"/>
      <c r="J743" s="2"/>
      <c r="K743" s="38"/>
      <c r="L743" s="2"/>
      <c r="M743" s="4"/>
      <c r="N743" s="4" t="str">
        <f>IFERROR(VLOOKUP(F743,'Validation (Micron)'!A:I,9,0),"")</f>
        <v/>
      </c>
      <c r="O743" s="4" t="str">
        <f>IFERROR(VLOOKUP(F743,'Item master'!A:C,3,0),"")</f>
        <v/>
      </c>
      <c r="P743" s="4" t="str">
        <f>IFERROR(VLOOKUP(F743,'Item master'!A:E,5,0),"")</f>
        <v/>
      </c>
      <c r="Q743" s="15" t="str">
        <f t="shared" si="14"/>
        <v/>
      </c>
      <c r="R743" s="15" t="e">
        <f>VLOOKUP(Q743,'Validation (Micron)'!#REF!,1,0)</f>
        <v>#REF!</v>
      </c>
      <c r="S743" s="4" t="str">
        <f>IFERROR(VLOOKUP(F743,'Validation (Micron)'!A:K,11,0),"")</f>
        <v/>
      </c>
      <c r="T743" s="4" t="str">
        <f>IFERROR(VLOOKUP(F743,'Validation (Micron)'!A:J,10,0),"")</f>
        <v/>
      </c>
    </row>
    <row r="744" spans="1:20" x14ac:dyDescent="0.3">
      <c r="A744" s="4">
        <v>742</v>
      </c>
      <c r="B744" s="4"/>
      <c r="C744" s="4"/>
      <c r="D744" s="4"/>
      <c r="E744" s="2"/>
      <c r="F744" s="35"/>
      <c r="G744" s="35"/>
      <c r="H744" s="35"/>
      <c r="I744" s="2"/>
      <c r="J744" s="2"/>
      <c r="K744" s="38"/>
      <c r="L744" s="2"/>
      <c r="M744" s="4"/>
      <c r="N744" s="4" t="str">
        <f>IFERROR(VLOOKUP(F744,'Validation (Micron)'!A:I,9,0),"")</f>
        <v/>
      </c>
      <c r="O744" s="4" t="str">
        <f>IFERROR(VLOOKUP(F744,'Item master'!A:C,3,0),"")</f>
        <v/>
      </c>
      <c r="P744" s="4" t="str">
        <f>IFERROR(VLOOKUP(F744,'Item master'!A:E,5,0),"")</f>
        <v/>
      </c>
      <c r="Q744" s="15" t="str">
        <f t="shared" si="14"/>
        <v/>
      </c>
      <c r="R744" s="15" t="e">
        <f>VLOOKUP(Q744,'Validation (Micron)'!#REF!,1,0)</f>
        <v>#REF!</v>
      </c>
      <c r="S744" s="4" t="str">
        <f>IFERROR(VLOOKUP(F744,'Validation (Micron)'!A:K,11,0),"")</f>
        <v/>
      </c>
      <c r="T744" s="4" t="str">
        <f>IFERROR(VLOOKUP(F744,'Validation (Micron)'!A:J,10,0),"")</f>
        <v/>
      </c>
    </row>
    <row r="745" spans="1:20" x14ac:dyDescent="0.3">
      <c r="A745" s="4">
        <v>743</v>
      </c>
      <c r="B745" s="4"/>
      <c r="C745" s="4"/>
      <c r="D745" s="4"/>
      <c r="E745" s="2"/>
      <c r="F745" s="35"/>
      <c r="G745" s="35"/>
      <c r="H745" s="35"/>
      <c r="I745" s="2"/>
      <c r="J745" s="2"/>
      <c r="K745" s="38"/>
      <c r="L745" s="2"/>
      <c r="M745" s="4"/>
      <c r="N745" s="4" t="str">
        <f>IFERROR(VLOOKUP(F745,'Validation (Micron)'!A:I,9,0),"")</f>
        <v/>
      </c>
      <c r="O745" s="4" t="str">
        <f>IFERROR(VLOOKUP(F745,'Item master'!A:C,3,0),"")</f>
        <v/>
      </c>
      <c r="P745" s="4" t="str">
        <f>IFERROR(VLOOKUP(F745,'Item master'!A:E,5,0),"")</f>
        <v/>
      </c>
      <c r="Q745" s="15" t="str">
        <f t="shared" si="14"/>
        <v/>
      </c>
      <c r="R745" s="15" t="e">
        <f>VLOOKUP(Q745,'Validation (Micron)'!#REF!,1,0)</f>
        <v>#REF!</v>
      </c>
      <c r="S745" s="4" t="str">
        <f>IFERROR(VLOOKUP(F745,'Validation (Micron)'!A:K,11,0),"")</f>
        <v/>
      </c>
      <c r="T745" s="4" t="str">
        <f>IFERROR(VLOOKUP(F745,'Validation (Micron)'!A:J,10,0),"")</f>
        <v/>
      </c>
    </row>
    <row r="746" spans="1:20" x14ac:dyDescent="0.3">
      <c r="A746" s="4">
        <v>744</v>
      </c>
      <c r="B746" s="4"/>
      <c r="C746" s="4"/>
      <c r="D746" s="4"/>
      <c r="E746" s="2"/>
      <c r="F746" s="35"/>
      <c r="G746" s="35"/>
      <c r="H746" s="35"/>
      <c r="I746" s="2"/>
      <c r="J746" s="2"/>
      <c r="K746" s="38"/>
      <c r="L746" s="2"/>
      <c r="M746" s="4"/>
      <c r="N746" s="4" t="str">
        <f>IFERROR(VLOOKUP(F746,'Validation (Micron)'!A:I,9,0),"")</f>
        <v/>
      </c>
      <c r="O746" s="4" t="str">
        <f>IFERROR(VLOOKUP(F746,'Item master'!A:C,3,0),"")</f>
        <v/>
      </c>
      <c r="P746" s="4" t="str">
        <f>IFERROR(VLOOKUP(F746,'Item master'!A:E,5,0),"")</f>
        <v/>
      </c>
      <c r="Q746" s="15" t="str">
        <f t="shared" si="14"/>
        <v/>
      </c>
      <c r="R746" s="15" t="e">
        <f>VLOOKUP(Q746,'Validation (Micron)'!#REF!,1,0)</f>
        <v>#REF!</v>
      </c>
      <c r="S746" s="4" t="str">
        <f>IFERROR(VLOOKUP(F746,'Validation (Micron)'!A:K,11,0),"")</f>
        <v/>
      </c>
      <c r="T746" s="4" t="str">
        <f>IFERROR(VLOOKUP(F746,'Validation (Micron)'!A:J,10,0),"")</f>
        <v/>
      </c>
    </row>
    <row r="747" spans="1:20" x14ac:dyDescent="0.3">
      <c r="A747" s="4">
        <v>745</v>
      </c>
      <c r="B747" s="4"/>
      <c r="C747" s="4"/>
      <c r="D747" s="4"/>
      <c r="E747" s="2"/>
      <c r="F747" s="35"/>
      <c r="G747" s="35"/>
      <c r="H747" s="35"/>
      <c r="I747" s="2"/>
      <c r="J747" s="2"/>
      <c r="K747" s="38"/>
      <c r="L747" s="2"/>
      <c r="M747" s="4"/>
      <c r="N747" s="4" t="str">
        <f>IFERROR(VLOOKUP(F747,'Validation (Micron)'!A:I,9,0),"")</f>
        <v/>
      </c>
      <c r="O747" s="4" t="str">
        <f>IFERROR(VLOOKUP(F747,'Item master'!A:C,3,0),"")</f>
        <v/>
      </c>
      <c r="P747" s="4" t="str">
        <f>IFERROR(VLOOKUP(F747,'Item master'!A:E,5,0),"")</f>
        <v/>
      </c>
      <c r="Q747" s="15" t="str">
        <f t="shared" si="14"/>
        <v/>
      </c>
      <c r="R747" s="15" t="e">
        <f>VLOOKUP(Q747,'Validation (Micron)'!#REF!,1,0)</f>
        <v>#REF!</v>
      </c>
      <c r="S747" s="4" t="str">
        <f>IFERROR(VLOOKUP(F747,'Validation (Micron)'!A:K,11,0),"")</f>
        <v/>
      </c>
      <c r="T747" s="4" t="str">
        <f>IFERROR(VLOOKUP(F747,'Validation (Micron)'!A:J,10,0),"")</f>
        <v/>
      </c>
    </row>
    <row r="748" spans="1:20" x14ac:dyDescent="0.3">
      <c r="A748" s="4">
        <v>746</v>
      </c>
      <c r="B748" s="4"/>
      <c r="C748" s="4"/>
      <c r="D748" s="4"/>
      <c r="E748" s="2"/>
      <c r="F748" s="35"/>
      <c r="G748" s="35"/>
      <c r="H748" s="35"/>
      <c r="I748" s="2"/>
      <c r="J748" s="2"/>
      <c r="K748" s="38"/>
      <c r="L748" s="2"/>
      <c r="M748" s="4"/>
      <c r="N748" s="4" t="str">
        <f>IFERROR(VLOOKUP(F748,'Validation (Micron)'!A:I,9,0),"")</f>
        <v/>
      </c>
      <c r="O748" s="4" t="str">
        <f>IFERROR(VLOOKUP(F748,'Item master'!A:C,3,0),"")</f>
        <v/>
      </c>
      <c r="P748" s="4" t="str">
        <f>IFERROR(VLOOKUP(F748,'Item master'!A:E,5,0),"")</f>
        <v/>
      </c>
      <c r="Q748" s="15" t="str">
        <f t="shared" si="14"/>
        <v/>
      </c>
      <c r="R748" s="15" t="e">
        <f>VLOOKUP(Q748,'Validation (Micron)'!#REF!,1,0)</f>
        <v>#REF!</v>
      </c>
      <c r="S748" s="4" t="str">
        <f>IFERROR(VLOOKUP(F748,'Validation (Micron)'!A:K,11,0),"")</f>
        <v/>
      </c>
      <c r="T748" s="4" t="str">
        <f>IFERROR(VLOOKUP(F748,'Validation (Micron)'!A:J,10,0),"")</f>
        <v/>
      </c>
    </row>
    <row r="749" spans="1:20" x14ac:dyDescent="0.3">
      <c r="A749" s="4">
        <v>747</v>
      </c>
      <c r="B749" s="4"/>
      <c r="C749" s="4"/>
      <c r="D749" s="4"/>
      <c r="E749" s="2"/>
      <c r="F749" s="35"/>
      <c r="G749" s="35"/>
      <c r="H749" s="35"/>
      <c r="I749" s="2"/>
      <c r="J749" s="2"/>
      <c r="K749" s="38"/>
      <c r="L749" s="2"/>
      <c r="M749" s="4"/>
      <c r="N749" s="4" t="str">
        <f>IFERROR(VLOOKUP(F749,'Validation (Micron)'!A:I,9,0),"")</f>
        <v/>
      </c>
      <c r="O749" s="4" t="str">
        <f>IFERROR(VLOOKUP(F749,'Item master'!A:C,3,0),"")</f>
        <v/>
      </c>
      <c r="P749" s="4" t="str">
        <f>IFERROR(VLOOKUP(F749,'Item master'!A:E,5,0),"")</f>
        <v/>
      </c>
      <c r="Q749" s="15" t="str">
        <f t="shared" si="14"/>
        <v/>
      </c>
      <c r="R749" s="15" t="e">
        <f>VLOOKUP(Q749,'Validation (Micron)'!#REF!,1,0)</f>
        <v>#REF!</v>
      </c>
      <c r="S749" s="4" t="str">
        <f>IFERROR(VLOOKUP(F749,'Validation (Micron)'!A:K,11,0),"")</f>
        <v/>
      </c>
      <c r="T749" s="4" t="str">
        <f>IFERROR(VLOOKUP(F749,'Validation (Micron)'!A:J,10,0),"")</f>
        <v/>
      </c>
    </row>
    <row r="750" spans="1:20" x14ac:dyDescent="0.3">
      <c r="A750" s="4">
        <v>748</v>
      </c>
      <c r="B750" s="4"/>
      <c r="C750" s="4"/>
      <c r="D750" s="4"/>
      <c r="E750" s="2"/>
      <c r="F750" s="35"/>
      <c r="G750" s="35"/>
      <c r="H750" s="35"/>
      <c r="I750" s="2"/>
      <c r="J750" s="2"/>
      <c r="K750" s="38"/>
      <c r="L750" s="2"/>
      <c r="M750" s="4"/>
      <c r="N750" s="4" t="str">
        <f>IFERROR(VLOOKUP(F750,'Validation (Micron)'!A:I,9,0),"")</f>
        <v/>
      </c>
      <c r="O750" s="4" t="str">
        <f>IFERROR(VLOOKUP(F750,'Item master'!A:C,3,0),"")</f>
        <v/>
      </c>
      <c r="P750" s="4" t="str">
        <f>IFERROR(VLOOKUP(F750,'Item master'!A:E,5,0),"")</f>
        <v/>
      </c>
      <c r="Q750" s="15" t="str">
        <f t="shared" si="14"/>
        <v/>
      </c>
      <c r="R750" s="15" t="e">
        <f>VLOOKUP(Q750,'Validation (Micron)'!#REF!,1,0)</f>
        <v>#REF!</v>
      </c>
      <c r="S750" s="4" t="str">
        <f>IFERROR(VLOOKUP(F750,'Validation (Micron)'!A:K,11,0),"")</f>
        <v/>
      </c>
      <c r="T750" s="4" t="str">
        <f>IFERROR(VLOOKUP(F750,'Validation (Micron)'!A:J,10,0),"")</f>
        <v/>
      </c>
    </row>
    <row r="751" spans="1:20" x14ac:dyDescent="0.3">
      <c r="A751" s="4">
        <v>749</v>
      </c>
      <c r="B751" s="4"/>
      <c r="C751" s="4"/>
      <c r="D751" s="4"/>
      <c r="E751" s="2"/>
      <c r="F751" s="35"/>
      <c r="G751" s="35"/>
      <c r="H751" s="35"/>
      <c r="I751" s="2"/>
      <c r="J751" s="2"/>
      <c r="K751" s="38"/>
      <c r="L751" s="2"/>
      <c r="M751" s="4"/>
      <c r="N751" s="4" t="str">
        <f>IFERROR(VLOOKUP(F751,'Validation (Micron)'!A:I,9,0),"")</f>
        <v/>
      </c>
      <c r="O751" s="4" t="str">
        <f>IFERROR(VLOOKUP(F751,'Item master'!A:C,3,0),"")</f>
        <v/>
      </c>
      <c r="P751" s="4" t="str">
        <f>IFERROR(VLOOKUP(F751,'Item master'!A:E,5,0),"")</f>
        <v/>
      </c>
      <c r="Q751" s="15" t="str">
        <f t="shared" si="14"/>
        <v/>
      </c>
      <c r="R751" s="15" t="e">
        <f>VLOOKUP(Q751,'Validation (Micron)'!#REF!,1,0)</f>
        <v>#REF!</v>
      </c>
      <c r="S751" s="4" t="str">
        <f>IFERROR(VLOOKUP(F751,'Validation (Micron)'!A:K,11,0),"")</f>
        <v/>
      </c>
      <c r="T751" s="4" t="str">
        <f>IFERROR(VLOOKUP(F751,'Validation (Micron)'!A:J,10,0),"")</f>
        <v/>
      </c>
    </row>
    <row r="752" spans="1:20" x14ac:dyDescent="0.3">
      <c r="A752" s="4">
        <v>750</v>
      </c>
      <c r="B752" s="4"/>
      <c r="C752" s="4"/>
      <c r="D752" s="4"/>
      <c r="E752" s="2"/>
      <c r="F752" s="35"/>
      <c r="G752" s="35"/>
      <c r="H752" s="35"/>
      <c r="I752" s="2"/>
      <c r="J752" s="2"/>
      <c r="K752" s="38"/>
      <c r="L752" s="2"/>
      <c r="M752" s="4"/>
      <c r="N752" s="4" t="str">
        <f>IFERROR(VLOOKUP(F752,'Validation (Micron)'!A:I,9,0),"")</f>
        <v/>
      </c>
      <c r="O752" s="4" t="str">
        <f>IFERROR(VLOOKUP(F752,'Item master'!A:C,3,0),"")</f>
        <v/>
      </c>
      <c r="P752" s="4" t="str">
        <f>IFERROR(VLOOKUP(F752,'Item master'!A:E,5,0),"")</f>
        <v/>
      </c>
      <c r="Q752" s="15" t="str">
        <f t="shared" si="14"/>
        <v/>
      </c>
      <c r="R752" s="15" t="e">
        <f>VLOOKUP(Q752,'Validation (Micron)'!#REF!,1,0)</f>
        <v>#REF!</v>
      </c>
      <c r="S752" s="4" t="str">
        <f>IFERROR(VLOOKUP(F752,'Validation (Micron)'!A:K,11,0),"")</f>
        <v/>
      </c>
      <c r="T752" s="4" t="str">
        <f>IFERROR(VLOOKUP(F752,'Validation (Micron)'!A:J,10,0),"")</f>
        <v/>
      </c>
    </row>
    <row r="753" spans="1:20" x14ac:dyDescent="0.3">
      <c r="A753" s="32">
        <v>751</v>
      </c>
      <c r="B753" s="4"/>
      <c r="C753" s="4"/>
      <c r="D753" s="4"/>
      <c r="E753" s="2"/>
      <c r="F753" s="35"/>
      <c r="G753" s="35"/>
      <c r="H753" s="35"/>
      <c r="I753" s="2"/>
      <c r="J753" s="2"/>
      <c r="K753" s="38"/>
      <c r="L753" s="2"/>
      <c r="M753" s="4"/>
      <c r="N753" s="4" t="str">
        <f>IFERROR(VLOOKUP(F753,'Validation (Micron)'!A:I,9,0),"")</f>
        <v/>
      </c>
      <c r="O753" s="4" t="str">
        <f>IFERROR(VLOOKUP(F753,'Item master'!A:C,3,0),"")</f>
        <v/>
      </c>
      <c r="P753" s="4" t="str">
        <f>IFERROR(VLOOKUP(F753,'Item master'!A:E,5,0),"")</f>
        <v/>
      </c>
      <c r="Q753" s="15" t="str">
        <f t="shared" si="14"/>
        <v/>
      </c>
      <c r="R753" s="15" t="e">
        <f>VLOOKUP(Q753,'Validation (Micron)'!#REF!,1,0)</f>
        <v>#REF!</v>
      </c>
      <c r="S753" s="4" t="str">
        <f>IFERROR(VLOOKUP(F753,'Validation (Micron)'!A:K,11,0),"")</f>
        <v/>
      </c>
      <c r="T753" s="4" t="str">
        <f>IFERROR(VLOOKUP(F753,'Validation (Micron)'!A:J,10,0),"")</f>
        <v/>
      </c>
    </row>
    <row r="754" spans="1:20" x14ac:dyDescent="0.3">
      <c r="A754" s="4">
        <v>752</v>
      </c>
      <c r="B754" s="4"/>
      <c r="C754" s="4"/>
      <c r="D754" s="4"/>
      <c r="E754" s="2"/>
      <c r="F754" s="35"/>
      <c r="G754" s="35"/>
      <c r="H754" s="35"/>
      <c r="I754" s="2"/>
      <c r="J754" s="2"/>
      <c r="K754" s="38"/>
      <c r="L754" s="2"/>
      <c r="M754" s="4"/>
      <c r="N754" s="4" t="str">
        <f>IFERROR(VLOOKUP(F754,'Validation (Micron)'!A:I,9,0),"")</f>
        <v/>
      </c>
      <c r="O754" s="4" t="str">
        <f>IFERROR(VLOOKUP(F754,'Item master'!A:C,3,0),"")</f>
        <v/>
      </c>
      <c r="P754" s="4" t="str">
        <f>IFERROR(VLOOKUP(F754,'Item master'!A:E,5,0),"")</f>
        <v/>
      </c>
      <c r="Q754" s="15" t="str">
        <f t="shared" si="14"/>
        <v/>
      </c>
      <c r="R754" s="15" t="e">
        <f>VLOOKUP(Q754,'Validation (Micron)'!#REF!,1,0)</f>
        <v>#REF!</v>
      </c>
      <c r="S754" s="4" t="str">
        <f>IFERROR(VLOOKUP(F754,'Validation (Micron)'!A:K,11,0),"")</f>
        <v/>
      </c>
      <c r="T754" s="4" t="str">
        <f>IFERROR(VLOOKUP(F754,'Validation (Micron)'!A:J,10,0),"")</f>
        <v/>
      </c>
    </row>
    <row r="755" spans="1:20" x14ac:dyDescent="0.3">
      <c r="A755" s="4">
        <v>753</v>
      </c>
      <c r="B755" s="4"/>
      <c r="C755" s="4"/>
      <c r="D755" s="4"/>
      <c r="E755" s="2"/>
      <c r="F755" s="35"/>
      <c r="G755" s="35"/>
      <c r="H755" s="35"/>
      <c r="I755" s="2"/>
      <c r="J755" s="2"/>
      <c r="K755" s="38"/>
      <c r="L755" s="2"/>
      <c r="M755" s="4"/>
      <c r="N755" s="4" t="str">
        <f>IFERROR(VLOOKUP(F755,'Validation (Micron)'!A:I,9,0),"")</f>
        <v/>
      </c>
      <c r="O755" s="4" t="str">
        <f>IFERROR(VLOOKUP(F755,'Item master'!A:C,3,0),"")</f>
        <v/>
      </c>
      <c r="P755" s="4" t="str">
        <f>IFERROR(VLOOKUP(F755,'Item master'!A:E,5,0),"")</f>
        <v/>
      </c>
      <c r="Q755" s="15" t="str">
        <f t="shared" si="14"/>
        <v/>
      </c>
      <c r="R755" s="15" t="e">
        <f>VLOOKUP(Q755,'Validation (Micron)'!#REF!,1,0)</f>
        <v>#REF!</v>
      </c>
      <c r="S755" s="4" t="str">
        <f>IFERROR(VLOOKUP(F755,'Validation (Micron)'!A:K,11,0),"")</f>
        <v/>
      </c>
      <c r="T755" s="4" t="str">
        <f>IFERROR(VLOOKUP(F755,'Validation (Micron)'!A:J,10,0),"")</f>
        <v/>
      </c>
    </row>
    <row r="756" spans="1:20" x14ac:dyDescent="0.3">
      <c r="A756" s="4">
        <v>754</v>
      </c>
      <c r="B756" s="4"/>
      <c r="C756" s="4"/>
      <c r="D756" s="4"/>
      <c r="E756" s="2"/>
      <c r="F756" s="35"/>
      <c r="G756" s="35"/>
      <c r="H756" s="35"/>
      <c r="I756" s="2"/>
      <c r="J756" s="2"/>
      <c r="K756" s="38"/>
      <c r="L756" s="2"/>
      <c r="M756" s="4"/>
      <c r="N756" s="4" t="str">
        <f>IFERROR(VLOOKUP(F756,'Validation (Micron)'!A:I,9,0),"")</f>
        <v/>
      </c>
      <c r="O756" s="4" t="str">
        <f>IFERROR(VLOOKUP(F756,'Item master'!A:C,3,0),"")</f>
        <v/>
      </c>
      <c r="P756" s="4" t="str">
        <f>IFERROR(VLOOKUP(F756,'Item master'!A:E,5,0),"")</f>
        <v/>
      </c>
      <c r="Q756" s="15" t="str">
        <f t="shared" si="14"/>
        <v/>
      </c>
      <c r="R756" s="15" t="e">
        <f>VLOOKUP(Q756,'Validation (Micron)'!#REF!,1,0)</f>
        <v>#REF!</v>
      </c>
      <c r="S756" s="4" t="str">
        <f>IFERROR(VLOOKUP(F756,'Validation (Micron)'!A:K,11,0),"")</f>
        <v/>
      </c>
      <c r="T756" s="4" t="str">
        <f>IFERROR(VLOOKUP(F756,'Validation (Micron)'!A:J,10,0),"")</f>
        <v/>
      </c>
    </row>
    <row r="757" spans="1:20" x14ac:dyDescent="0.3">
      <c r="A757" s="4">
        <v>755</v>
      </c>
      <c r="B757" s="4"/>
      <c r="C757" s="4"/>
      <c r="D757" s="4"/>
      <c r="E757" s="2"/>
      <c r="F757" s="35"/>
      <c r="G757" s="35"/>
      <c r="H757" s="35"/>
      <c r="I757" s="2"/>
      <c r="J757" s="2"/>
      <c r="K757" s="38"/>
      <c r="L757" s="2"/>
      <c r="M757" s="4"/>
      <c r="N757" s="4" t="str">
        <f>IFERROR(VLOOKUP(F757,'Validation (Micron)'!A:I,9,0),"")</f>
        <v/>
      </c>
      <c r="O757" s="4" t="str">
        <f>IFERROR(VLOOKUP(F757,'Item master'!A:C,3,0),"")</f>
        <v/>
      </c>
      <c r="P757" s="4" t="str">
        <f>IFERROR(VLOOKUP(F757,'Item master'!A:E,5,0),"")</f>
        <v/>
      </c>
      <c r="Q757" s="15" t="str">
        <f t="shared" si="14"/>
        <v/>
      </c>
      <c r="R757" s="15" t="e">
        <f>VLOOKUP(Q757,'Validation (Micron)'!#REF!,1,0)</f>
        <v>#REF!</v>
      </c>
      <c r="S757" s="4" t="str">
        <f>IFERROR(VLOOKUP(F757,'Validation (Micron)'!A:K,11,0),"")</f>
        <v/>
      </c>
      <c r="T757" s="4" t="str">
        <f>IFERROR(VLOOKUP(F757,'Validation (Micron)'!A:J,10,0),"")</f>
        <v/>
      </c>
    </row>
    <row r="758" spans="1:20" x14ac:dyDescent="0.3">
      <c r="A758" s="4">
        <v>756</v>
      </c>
      <c r="B758" s="4"/>
      <c r="C758" s="4"/>
      <c r="D758" s="4"/>
      <c r="E758" s="2"/>
      <c r="F758" s="35"/>
      <c r="G758" s="35"/>
      <c r="H758" s="35"/>
      <c r="I758" s="2"/>
      <c r="J758" s="2"/>
      <c r="K758" s="38"/>
      <c r="L758" s="2"/>
      <c r="M758" s="4"/>
      <c r="N758" s="4" t="str">
        <f>IFERROR(VLOOKUP(F758,'Validation (Micron)'!A:I,9,0),"")</f>
        <v/>
      </c>
      <c r="O758" s="4" t="str">
        <f>IFERROR(VLOOKUP(F758,'Item master'!A:C,3,0),"")</f>
        <v/>
      </c>
      <c r="P758" s="4" t="str">
        <f>IFERROR(VLOOKUP(F758,'Item master'!A:E,5,0),"")</f>
        <v/>
      </c>
      <c r="Q758" s="15" t="str">
        <f t="shared" si="14"/>
        <v/>
      </c>
      <c r="R758" s="15" t="e">
        <f>VLOOKUP(Q758,'Validation (Micron)'!#REF!,1,0)</f>
        <v>#REF!</v>
      </c>
      <c r="S758" s="4" t="str">
        <f>IFERROR(VLOOKUP(F758,'Validation (Micron)'!A:K,11,0),"")</f>
        <v/>
      </c>
      <c r="T758" s="4" t="str">
        <f>IFERROR(VLOOKUP(F758,'Validation (Micron)'!A:J,10,0),"")</f>
        <v/>
      </c>
    </row>
    <row r="759" spans="1:20" x14ac:dyDescent="0.3">
      <c r="A759" s="4">
        <v>757</v>
      </c>
      <c r="B759" s="4"/>
      <c r="C759" s="4"/>
      <c r="D759" s="4"/>
      <c r="E759" s="2"/>
      <c r="F759" s="35"/>
      <c r="G759" s="35"/>
      <c r="H759" s="35"/>
      <c r="I759" s="2"/>
      <c r="J759" s="2"/>
      <c r="K759" s="38"/>
      <c r="L759" s="2"/>
      <c r="M759" s="4"/>
      <c r="N759" s="4" t="str">
        <f>IFERROR(VLOOKUP(F759,'Validation (Micron)'!A:I,9,0),"")</f>
        <v/>
      </c>
      <c r="O759" s="4" t="str">
        <f>IFERROR(VLOOKUP(F759,'Item master'!A:C,3,0),"")</f>
        <v/>
      </c>
      <c r="P759" s="4" t="str">
        <f>IFERROR(VLOOKUP(F759,'Item master'!A:E,5,0),"")</f>
        <v/>
      </c>
      <c r="Q759" s="15" t="str">
        <f t="shared" si="14"/>
        <v/>
      </c>
      <c r="R759" s="15" t="e">
        <f>VLOOKUP(Q759,'Validation (Micron)'!#REF!,1,0)</f>
        <v>#REF!</v>
      </c>
      <c r="S759" s="4" t="str">
        <f>IFERROR(VLOOKUP(F759,'Validation (Micron)'!A:K,11,0),"")</f>
        <v/>
      </c>
      <c r="T759" s="4" t="str">
        <f>IFERROR(VLOOKUP(F759,'Validation (Micron)'!A:J,10,0),"")</f>
        <v/>
      </c>
    </row>
    <row r="760" spans="1:20" x14ac:dyDescent="0.3">
      <c r="A760" s="4">
        <v>758</v>
      </c>
      <c r="B760" s="4"/>
      <c r="C760" s="4"/>
      <c r="D760" s="4"/>
      <c r="E760" s="2"/>
      <c r="F760" s="35"/>
      <c r="G760" s="35"/>
      <c r="H760" s="35"/>
      <c r="I760" s="2"/>
      <c r="J760" s="2"/>
      <c r="K760" s="38"/>
      <c r="L760" s="2"/>
      <c r="M760" s="4"/>
      <c r="N760" s="4" t="str">
        <f>IFERROR(VLOOKUP(F760,'Validation (Micron)'!A:I,9,0),"")</f>
        <v/>
      </c>
      <c r="O760" s="4" t="str">
        <f>IFERROR(VLOOKUP(F760,'Item master'!A:C,3,0),"")</f>
        <v/>
      </c>
      <c r="P760" s="4" t="str">
        <f>IFERROR(VLOOKUP(F760,'Item master'!A:E,5,0),"")</f>
        <v/>
      </c>
      <c r="Q760" s="15" t="str">
        <f t="shared" si="14"/>
        <v/>
      </c>
      <c r="R760" s="15" t="e">
        <f>VLOOKUP(Q760,'Validation (Micron)'!#REF!,1,0)</f>
        <v>#REF!</v>
      </c>
      <c r="S760" s="4" t="str">
        <f>IFERROR(VLOOKUP(F760,'Validation (Micron)'!A:K,11,0),"")</f>
        <v/>
      </c>
      <c r="T760" s="4" t="str">
        <f>IFERROR(VLOOKUP(F760,'Validation (Micron)'!A:J,10,0),"")</f>
        <v/>
      </c>
    </row>
    <row r="761" spans="1:20" x14ac:dyDescent="0.3">
      <c r="A761" s="4">
        <v>759</v>
      </c>
      <c r="B761" s="4"/>
      <c r="C761" s="4"/>
      <c r="D761" s="4"/>
      <c r="E761" s="2"/>
      <c r="F761" s="35"/>
      <c r="G761" s="35"/>
      <c r="H761" s="35"/>
      <c r="I761" s="2"/>
      <c r="J761" s="2"/>
      <c r="K761" s="38"/>
      <c r="L761" s="2"/>
      <c r="M761" s="4"/>
      <c r="N761" s="4" t="str">
        <f>IFERROR(VLOOKUP(F761,'Validation (Micron)'!A:I,9,0),"")</f>
        <v/>
      </c>
      <c r="O761" s="4" t="str">
        <f>IFERROR(VLOOKUP(F761,'Item master'!A:C,3,0),"")</f>
        <v/>
      </c>
      <c r="P761" s="4" t="str">
        <f>IFERROR(VLOOKUP(F761,'Item master'!A:E,5,0),"")</f>
        <v/>
      </c>
      <c r="Q761" s="15" t="str">
        <f t="shared" si="14"/>
        <v/>
      </c>
      <c r="R761" s="15" t="e">
        <f>VLOOKUP(Q761,'Validation (Micron)'!#REF!,1,0)</f>
        <v>#REF!</v>
      </c>
      <c r="S761" s="4" t="str">
        <f>IFERROR(VLOOKUP(F761,'Validation (Micron)'!A:K,11,0),"")</f>
        <v/>
      </c>
      <c r="T761" s="4" t="str">
        <f>IFERROR(VLOOKUP(F761,'Validation (Micron)'!A:J,10,0),"")</f>
        <v/>
      </c>
    </row>
    <row r="762" spans="1:20" x14ac:dyDescent="0.3">
      <c r="A762" s="4">
        <v>760</v>
      </c>
      <c r="B762" s="4"/>
      <c r="C762" s="4"/>
      <c r="D762" s="4"/>
      <c r="E762" s="2"/>
      <c r="F762" s="35"/>
      <c r="G762" s="35"/>
      <c r="H762" s="35"/>
      <c r="I762" s="2"/>
      <c r="J762" s="2"/>
      <c r="K762" s="38"/>
      <c r="L762" s="2"/>
      <c r="M762" s="4"/>
      <c r="N762" s="4" t="str">
        <f>IFERROR(VLOOKUP(F762,'Validation (Micron)'!A:I,9,0),"")</f>
        <v/>
      </c>
      <c r="O762" s="4" t="str">
        <f>IFERROR(VLOOKUP(F762,'Item master'!A:C,3,0),"")</f>
        <v/>
      </c>
      <c r="P762" s="4" t="str">
        <f>IFERROR(VLOOKUP(F762,'Item master'!A:E,5,0),"")</f>
        <v/>
      </c>
      <c r="Q762" s="15" t="str">
        <f t="shared" si="14"/>
        <v/>
      </c>
      <c r="R762" s="15" t="e">
        <f>VLOOKUP(Q762,'Validation (Micron)'!#REF!,1,0)</f>
        <v>#REF!</v>
      </c>
      <c r="S762" s="4" t="str">
        <f>IFERROR(VLOOKUP(F762,'Validation (Micron)'!A:K,11,0),"")</f>
        <v/>
      </c>
      <c r="T762" s="4" t="str">
        <f>IFERROR(VLOOKUP(F762,'Validation (Micron)'!A:J,10,0),"")</f>
        <v/>
      </c>
    </row>
    <row r="763" spans="1:20" x14ac:dyDescent="0.3">
      <c r="A763" s="32">
        <v>761</v>
      </c>
      <c r="B763" s="4"/>
      <c r="C763" s="4"/>
      <c r="D763" s="4"/>
      <c r="E763" s="2"/>
      <c r="F763" s="35"/>
      <c r="G763" s="35"/>
      <c r="H763" s="35"/>
      <c r="I763" s="2"/>
      <c r="J763" s="2"/>
      <c r="K763" s="38"/>
      <c r="L763" s="2"/>
      <c r="M763" s="4"/>
      <c r="N763" s="4" t="str">
        <f>IFERROR(VLOOKUP(F763,'Validation (Micron)'!A:I,9,0),"")</f>
        <v/>
      </c>
      <c r="O763" s="4" t="str">
        <f>IFERROR(VLOOKUP(F763,'Item master'!A:C,3,0),"")</f>
        <v/>
      </c>
      <c r="P763" s="4" t="str">
        <f>IFERROR(VLOOKUP(F763,'Item master'!A:E,5,0),"")</f>
        <v/>
      </c>
      <c r="Q763" s="15" t="str">
        <f t="shared" si="14"/>
        <v/>
      </c>
      <c r="R763" s="15" t="e">
        <f>VLOOKUP(Q763,'Validation (Micron)'!#REF!,1,0)</f>
        <v>#REF!</v>
      </c>
      <c r="S763" s="4" t="str">
        <f>IFERROR(VLOOKUP(F763,'Validation (Micron)'!A:K,11,0),"")</f>
        <v/>
      </c>
      <c r="T763" s="4" t="str">
        <f>IFERROR(VLOOKUP(F763,'Validation (Micron)'!A:J,10,0),"")</f>
        <v/>
      </c>
    </row>
    <row r="764" spans="1:20" x14ac:dyDescent="0.3">
      <c r="A764" s="4">
        <v>762</v>
      </c>
      <c r="B764" s="4"/>
      <c r="C764" s="4"/>
      <c r="D764" s="4"/>
      <c r="E764" s="2"/>
      <c r="F764" s="35"/>
      <c r="G764" s="35"/>
      <c r="H764" s="35"/>
      <c r="I764" s="2"/>
      <c r="J764" s="2"/>
      <c r="K764" s="38"/>
      <c r="L764" s="2"/>
      <c r="M764" s="4"/>
      <c r="N764" s="4" t="str">
        <f>IFERROR(VLOOKUP(F764,'Validation (Micron)'!A:I,9,0),"")</f>
        <v/>
      </c>
      <c r="O764" s="4" t="str">
        <f>IFERROR(VLOOKUP(F764,'Item master'!A:C,3,0),"")</f>
        <v/>
      </c>
      <c r="P764" s="4" t="str">
        <f>IFERROR(VLOOKUP(F764,'Item master'!A:E,5,0),"")</f>
        <v/>
      </c>
      <c r="Q764" s="15" t="str">
        <f t="shared" si="14"/>
        <v/>
      </c>
      <c r="R764" s="15" t="e">
        <f>VLOOKUP(Q764,'Validation (Micron)'!#REF!,1,0)</f>
        <v>#REF!</v>
      </c>
      <c r="S764" s="4" t="str">
        <f>IFERROR(VLOOKUP(F764,'Validation (Micron)'!A:K,11,0),"")</f>
        <v/>
      </c>
      <c r="T764" s="4" t="str">
        <f>IFERROR(VLOOKUP(F764,'Validation (Micron)'!A:J,10,0),"")</f>
        <v/>
      </c>
    </row>
    <row r="765" spans="1:20" x14ac:dyDescent="0.3">
      <c r="A765" s="4">
        <v>763</v>
      </c>
      <c r="B765" s="4"/>
      <c r="C765" s="4"/>
      <c r="D765" s="4"/>
      <c r="E765" s="2"/>
      <c r="F765" s="35"/>
      <c r="G765" s="35"/>
      <c r="H765" s="35"/>
      <c r="I765" s="2"/>
      <c r="J765" s="2"/>
      <c r="K765" s="38"/>
      <c r="L765" s="2"/>
      <c r="M765" s="4"/>
      <c r="N765" s="4" t="str">
        <f>IFERROR(VLOOKUP(F765,'Validation (Micron)'!A:I,9,0),"")</f>
        <v/>
      </c>
      <c r="O765" s="4" t="str">
        <f>IFERROR(VLOOKUP(F765,'Item master'!A:C,3,0),"")</f>
        <v/>
      </c>
      <c r="P765" s="4" t="str">
        <f>IFERROR(VLOOKUP(F765,'Item master'!A:E,5,0),"")</f>
        <v/>
      </c>
      <c r="Q765" s="15" t="str">
        <f t="shared" si="14"/>
        <v/>
      </c>
      <c r="R765" s="15" t="e">
        <f>VLOOKUP(Q765,'Validation (Micron)'!#REF!,1,0)</f>
        <v>#REF!</v>
      </c>
      <c r="S765" s="4" t="str">
        <f>IFERROR(VLOOKUP(F765,'Validation (Micron)'!A:K,11,0),"")</f>
        <v/>
      </c>
      <c r="T765" s="4" t="str">
        <f>IFERROR(VLOOKUP(F765,'Validation (Micron)'!A:J,10,0),"")</f>
        <v/>
      </c>
    </row>
    <row r="766" spans="1:20" x14ac:dyDescent="0.3">
      <c r="A766" s="4">
        <v>764</v>
      </c>
      <c r="B766" s="4"/>
      <c r="C766" s="4"/>
      <c r="D766" s="4"/>
      <c r="E766" s="2"/>
      <c r="F766" s="35"/>
      <c r="G766" s="35"/>
      <c r="H766" s="35"/>
      <c r="I766" s="2"/>
      <c r="J766" s="2"/>
      <c r="K766" s="38"/>
      <c r="L766" s="2"/>
      <c r="M766" s="4"/>
      <c r="N766" s="4" t="str">
        <f>IFERROR(VLOOKUP(F766,'Validation (Micron)'!A:I,9,0),"")</f>
        <v/>
      </c>
      <c r="O766" s="4" t="str">
        <f>IFERROR(VLOOKUP(F766,'Item master'!A:C,3,0),"")</f>
        <v/>
      </c>
      <c r="P766" s="4" t="str">
        <f>IFERROR(VLOOKUP(F766,'Item master'!A:E,5,0),"")</f>
        <v/>
      </c>
      <c r="Q766" s="15" t="str">
        <f t="shared" si="14"/>
        <v/>
      </c>
      <c r="R766" s="15" t="e">
        <f>VLOOKUP(Q766,'Validation (Micron)'!#REF!,1,0)</f>
        <v>#REF!</v>
      </c>
      <c r="S766" s="4" t="str">
        <f>IFERROR(VLOOKUP(F766,'Validation (Micron)'!A:K,11,0),"")</f>
        <v/>
      </c>
      <c r="T766" s="4" t="str">
        <f>IFERROR(VLOOKUP(F766,'Validation (Micron)'!A:J,10,0),"")</f>
        <v/>
      </c>
    </row>
    <row r="767" spans="1:20" x14ac:dyDescent="0.3">
      <c r="A767" s="4">
        <v>765</v>
      </c>
      <c r="B767" s="4"/>
      <c r="C767" s="4"/>
      <c r="D767" s="4"/>
      <c r="E767" s="2"/>
      <c r="F767" s="35"/>
      <c r="G767" s="35"/>
      <c r="H767" s="35"/>
      <c r="I767" s="2"/>
      <c r="J767" s="2"/>
      <c r="K767" s="38"/>
      <c r="L767" s="2"/>
      <c r="M767" s="4"/>
      <c r="N767" s="4" t="str">
        <f>IFERROR(VLOOKUP(F767,'Validation (Micron)'!A:I,9,0),"")</f>
        <v/>
      </c>
      <c r="O767" s="4" t="str">
        <f>IFERROR(VLOOKUP(F767,'Item master'!A:C,3,0),"")</f>
        <v/>
      </c>
      <c r="P767" s="4" t="str">
        <f>IFERROR(VLOOKUP(F767,'Item master'!A:E,5,0),"")</f>
        <v/>
      </c>
      <c r="Q767" s="15" t="str">
        <f t="shared" si="14"/>
        <v/>
      </c>
      <c r="R767" s="15" t="e">
        <f>VLOOKUP(Q767,'Validation (Micron)'!#REF!,1,0)</f>
        <v>#REF!</v>
      </c>
      <c r="S767" s="4" t="str">
        <f>IFERROR(VLOOKUP(F767,'Validation (Micron)'!A:K,11,0),"")</f>
        <v/>
      </c>
      <c r="T767" s="4" t="str">
        <f>IFERROR(VLOOKUP(F767,'Validation (Micron)'!A:J,10,0),"")</f>
        <v/>
      </c>
    </row>
    <row r="768" spans="1:20" x14ac:dyDescent="0.3">
      <c r="A768" s="4">
        <v>766</v>
      </c>
      <c r="B768" s="4"/>
      <c r="C768" s="4"/>
      <c r="D768" s="4"/>
      <c r="E768" s="2"/>
      <c r="F768" s="35"/>
      <c r="G768" s="35"/>
      <c r="H768" s="35"/>
      <c r="I768" s="2"/>
      <c r="J768" s="2"/>
      <c r="K768" s="38"/>
      <c r="L768" s="2"/>
      <c r="M768" s="4"/>
      <c r="N768" s="4" t="str">
        <f>IFERROR(VLOOKUP(F768,'Validation (Micron)'!A:I,9,0),"")</f>
        <v/>
      </c>
      <c r="O768" s="4" t="str">
        <f>IFERROR(VLOOKUP(F768,'Item master'!A:C,3,0),"")</f>
        <v/>
      </c>
      <c r="P768" s="4" t="str">
        <f>IFERROR(VLOOKUP(F768,'Item master'!A:E,5,0),"")</f>
        <v/>
      </c>
      <c r="Q768" s="15" t="str">
        <f t="shared" si="14"/>
        <v/>
      </c>
      <c r="R768" s="15" t="e">
        <f>VLOOKUP(Q768,'Validation (Micron)'!#REF!,1,0)</f>
        <v>#REF!</v>
      </c>
      <c r="S768" s="4" t="str">
        <f>IFERROR(VLOOKUP(F768,'Validation (Micron)'!A:K,11,0),"")</f>
        <v/>
      </c>
      <c r="T768" s="4" t="str">
        <f>IFERROR(VLOOKUP(F768,'Validation (Micron)'!A:J,10,0),"")</f>
        <v/>
      </c>
    </row>
    <row r="769" spans="1:20" x14ac:dyDescent="0.3">
      <c r="A769" s="4">
        <v>767</v>
      </c>
      <c r="B769" s="4"/>
      <c r="C769" s="4"/>
      <c r="D769" s="4"/>
      <c r="E769" s="2"/>
      <c r="F769" s="35"/>
      <c r="G769" s="35"/>
      <c r="H769" s="35"/>
      <c r="I769" s="2"/>
      <c r="J769" s="2"/>
      <c r="K769" s="38"/>
      <c r="L769" s="2"/>
      <c r="M769" s="4"/>
      <c r="N769" s="4" t="str">
        <f>IFERROR(VLOOKUP(F769,'Validation (Micron)'!A:I,9,0),"")</f>
        <v/>
      </c>
      <c r="O769" s="4" t="str">
        <f>IFERROR(VLOOKUP(F769,'Item master'!A:C,3,0),"")</f>
        <v/>
      </c>
      <c r="P769" s="4" t="str">
        <f>IFERROR(VLOOKUP(F769,'Item master'!A:E,5,0),"")</f>
        <v/>
      </c>
      <c r="Q769" s="15" t="str">
        <f t="shared" si="14"/>
        <v/>
      </c>
      <c r="R769" s="15" t="e">
        <f>VLOOKUP(Q769,'Validation (Micron)'!#REF!,1,0)</f>
        <v>#REF!</v>
      </c>
      <c r="S769" s="4" t="str">
        <f>IFERROR(VLOOKUP(F769,'Validation (Micron)'!A:K,11,0),"")</f>
        <v/>
      </c>
      <c r="T769" s="4" t="str">
        <f>IFERROR(VLOOKUP(F769,'Validation (Micron)'!A:J,10,0),"")</f>
        <v/>
      </c>
    </row>
    <row r="770" spans="1:20" x14ac:dyDescent="0.3">
      <c r="A770" s="4">
        <v>768</v>
      </c>
      <c r="B770" s="4"/>
      <c r="C770" s="4"/>
      <c r="D770" s="4"/>
      <c r="E770" s="2"/>
      <c r="F770" s="35"/>
      <c r="G770" s="35"/>
      <c r="H770" s="35"/>
      <c r="I770" s="2"/>
      <c r="J770" s="2"/>
      <c r="K770" s="38"/>
      <c r="L770" s="2"/>
      <c r="M770" s="4"/>
      <c r="N770" s="4" t="str">
        <f>IFERROR(VLOOKUP(F770,'Validation (Micron)'!A:I,9,0),"")</f>
        <v/>
      </c>
      <c r="O770" s="4" t="str">
        <f>IFERROR(VLOOKUP(F770,'Item master'!A:C,3,0),"")</f>
        <v/>
      </c>
      <c r="P770" s="4" t="str">
        <f>IFERROR(VLOOKUP(F770,'Item master'!A:E,5,0),"")</f>
        <v/>
      </c>
      <c r="Q770" s="15" t="str">
        <f t="shared" si="14"/>
        <v/>
      </c>
      <c r="R770" s="15" t="e">
        <f>VLOOKUP(Q770,'Validation (Micron)'!#REF!,1,0)</f>
        <v>#REF!</v>
      </c>
      <c r="S770" s="4" t="str">
        <f>IFERROR(VLOOKUP(F770,'Validation (Micron)'!A:K,11,0),"")</f>
        <v/>
      </c>
      <c r="T770" s="4" t="str">
        <f>IFERROR(VLOOKUP(F770,'Validation (Micron)'!A:J,10,0),"")</f>
        <v/>
      </c>
    </row>
    <row r="771" spans="1:20" x14ac:dyDescent="0.3">
      <c r="A771" s="4">
        <v>769</v>
      </c>
      <c r="B771" s="4"/>
      <c r="C771" s="4"/>
      <c r="D771" s="4"/>
      <c r="E771" s="2"/>
      <c r="F771" s="35"/>
      <c r="G771" s="35"/>
      <c r="H771" s="35"/>
      <c r="I771" s="2"/>
      <c r="J771" s="2"/>
      <c r="K771" s="38"/>
      <c r="L771" s="2"/>
      <c r="M771" s="4"/>
      <c r="N771" s="4" t="str">
        <f>IFERROR(VLOOKUP(F771,'Validation (Micron)'!A:I,9,0),"")</f>
        <v/>
      </c>
      <c r="O771" s="4" t="str">
        <f>IFERROR(VLOOKUP(F771,'Item master'!A:C,3,0),"")</f>
        <v/>
      </c>
      <c r="P771" s="4" t="str">
        <f>IFERROR(VLOOKUP(F771,'Item master'!A:E,5,0),"")</f>
        <v/>
      </c>
      <c r="Q771" s="15" t="str">
        <f t="shared" si="14"/>
        <v/>
      </c>
      <c r="R771" s="15" t="e">
        <f>VLOOKUP(Q771,'Validation (Micron)'!#REF!,1,0)</f>
        <v>#REF!</v>
      </c>
      <c r="S771" s="4" t="str">
        <f>IFERROR(VLOOKUP(F771,'Validation (Micron)'!A:K,11,0),"")</f>
        <v/>
      </c>
      <c r="T771" s="4" t="str">
        <f>IFERROR(VLOOKUP(F771,'Validation (Micron)'!A:J,10,0),"")</f>
        <v/>
      </c>
    </row>
    <row r="772" spans="1:20" x14ac:dyDescent="0.3">
      <c r="A772" s="4">
        <v>770</v>
      </c>
      <c r="B772" s="4"/>
      <c r="C772" s="4"/>
      <c r="D772" s="4"/>
      <c r="E772" s="2"/>
      <c r="F772" s="35"/>
      <c r="G772" s="35"/>
      <c r="H772" s="35"/>
      <c r="I772" s="2"/>
      <c r="J772" s="2"/>
      <c r="K772" s="38"/>
      <c r="L772" s="2"/>
      <c r="M772" s="4"/>
      <c r="N772" s="4" t="str">
        <f>IFERROR(VLOOKUP(F772,'Validation (Micron)'!A:I,9,0),"")</f>
        <v/>
      </c>
      <c r="O772" s="4" t="str">
        <f>IFERROR(VLOOKUP(F772,'Item master'!A:C,3,0),"")</f>
        <v/>
      </c>
      <c r="P772" s="4" t="str">
        <f>IFERROR(VLOOKUP(F772,'Item master'!A:E,5,0),"")</f>
        <v/>
      </c>
      <c r="Q772" s="15" t="str">
        <f t="shared" ref="Q772:Q835" si="15">CONCATENATE(F772,G772,H772)</f>
        <v/>
      </c>
      <c r="R772" s="15" t="e">
        <f>VLOOKUP(Q772,'Validation (Micron)'!#REF!,1,0)</f>
        <v>#REF!</v>
      </c>
      <c r="S772" s="4" t="str">
        <f>IFERROR(VLOOKUP(F772,'Validation (Micron)'!A:K,11,0),"")</f>
        <v/>
      </c>
      <c r="T772" s="4" t="str">
        <f>IFERROR(VLOOKUP(F772,'Validation (Micron)'!A:J,10,0),"")</f>
        <v/>
      </c>
    </row>
    <row r="773" spans="1:20" x14ac:dyDescent="0.3">
      <c r="A773" s="32">
        <v>771</v>
      </c>
      <c r="B773" s="4"/>
      <c r="C773" s="4"/>
      <c r="D773" s="4"/>
      <c r="E773" s="2"/>
      <c r="F773" s="35"/>
      <c r="G773" s="35"/>
      <c r="H773" s="35"/>
      <c r="I773" s="2"/>
      <c r="J773" s="2"/>
      <c r="K773" s="38"/>
      <c r="L773" s="2"/>
      <c r="M773" s="4"/>
      <c r="N773" s="4" t="str">
        <f>IFERROR(VLOOKUP(F773,'Validation (Micron)'!A:I,9,0),"")</f>
        <v/>
      </c>
      <c r="O773" s="4" t="str">
        <f>IFERROR(VLOOKUP(F773,'Item master'!A:C,3,0),"")</f>
        <v/>
      </c>
      <c r="P773" s="4" t="str">
        <f>IFERROR(VLOOKUP(F773,'Item master'!A:E,5,0),"")</f>
        <v/>
      </c>
      <c r="Q773" s="15" t="str">
        <f t="shared" si="15"/>
        <v/>
      </c>
      <c r="R773" s="15" t="e">
        <f>VLOOKUP(Q773,'Validation (Micron)'!#REF!,1,0)</f>
        <v>#REF!</v>
      </c>
      <c r="S773" s="4" t="str">
        <f>IFERROR(VLOOKUP(F773,'Validation (Micron)'!A:K,11,0),"")</f>
        <v/>
      </c>
      <c r="T773" s="4" t="str">
        <f>IFERROR(VLOOKUP(F773,'Validation (Micron)'!A:J,10,0),"")</f>
        <v/>
      </c>
    </row>
    <row r="774" spans="1:20" x14ac:dyDescent="0.3">
      <c r="A774" s="4">
        <v>772</v>
      </c>
      <c r="B774" s="4"/>
      <c r="C774" s="4"/>
      <c r="D774" s="4"/>
      <c r="E774" s="2"/>
      <c r="F774" s="35"/>
      <c r="G774" s="35"/>
      <c r="H774" s="35"/>
      <c r="I774" s="2"/>
      <c r="J774" s="2"/>
      <c r="K774" s="38"/>
      <c r="L774" s="2"/>
      <c r="M774" s="4"/>
      <c r="N774" s="4" t="str">
        <f>IFERROR(VLOOKUP(F774,'Validation (Micron)'!A:I,9,0),"")</f>
        <v/>
      </c>
      <c r="O774" s="4" t="str">
        <f>IFERROR(VLOOKUP(F774,'Item master'!A:C,3,0),"")</f>
        <v/>
      </c>
      <c r="P774" s="4" t="str">
        <f>IFERROR(VLOOKUP(F774,'Item master'!A:E,5,0),"")</f>
        <v/>
      </c>
      <c r="Q774" s="15" t="str">
        <f t="shared" si="15"/>
        <v/>
      </c>
      <c r="R774" s="15" t="e">
        <f>VLOOKUP(Q774,'Validation (Micron)'!#REF!,1,0)</f>
        <v>#REF!</v>
      </c>
      <c r="S774" s="4" t="str">
        <f>IFERROR(VLOOKUP(F774,'Validation (Micron)'!A:K,11,0),"")</f>
        <v/>
      </c>
      <c r="T774" s="4" t="str">
        <f>IFERROR(VLOOKUP(F774,'Validation (Micron)'!A:J,10,0),"")</f>
        <v/>
      </c>
    </row>
    <row r="775" spans="1:20" x14ac:dyDescent="0.3">
      <c r="A775" s="4">
        <v>773</v>
      </c>
      <c r="B775" s="4"/>
      <c r="C775" s="4"/>
      <c r="D775" s="4"/>
      <c r="E775" s="2"/>
      <c r="F775" s="35"/>
      <c r="G775" s="35"/>
      <c r="H775" s="35"/>
      <c r="I775" s="2"/>
      <c r="J775" s="2"/>
      <c r="K775" s="38"/>
      <c r="L775" s="2"/>
      <c r="M775" s="4"/>
      <c r="N775" s="4" t="str">
        <f>IFERROR(VLOOKUP(F775,'Validation (Micron)'!A:I,9,0),"")</f>
        <v/>
      </c>
      <c r="O775" s="4" t="str">
        <f>IFERROR(VLOOKUP(F775,'Item master'!A:C,3,0),"")</f>
        <v/>
      </c>
      <c r="P775" s="4" t="str">
        <f>IFERROR(VLOOKUP(F775,'Item master'!A:E,5,0),"")</f>
        <v/>
      </c>
      <c r="Q775" s="15" t="str">
        <f t="shared" si="15"/>
        <v/>
      </c>
      <c r="R775" s="15" t="e">
        <f>VLOOKUP(Q775,'Validation (Micron)'!#REF!,1,0)</f>
        <v>#REF!</v>
      </c>
      <c r="S775" s="4" t="str">
        <f>IFERROR(VLOOKUP(F775,'Validation (Micron)'!A:K,11,0),"")</f>
        <v/>
      </c>
      <c r="T775" s="4" t="str">
        <f>IFERROR(VLOOKUP(F775,'Validation (Micron)'!A:J,10,0),"")</f>
        <v/>
      </c>
    </row>
    <row r="776" spans="1:20" x14ac:dyDescent="0.3">
      <c r="A776" s="4">
        <v>774</v>
      </c>
      <c r="B776" s="4"/>
      <c r="C776" s="4"/>
      <c r="D776" s="4"/>
      <c r="E776" s="2"/>
      <c r="F776" s="35"/>
      <c r="G776" s="35"/>
      <c r="H776" s="35"/>
      <c r="I776" s="2"/>
      <c r="J776" s="2"/>
      <c r="K776" s="38"/>
      <c r="L776" s="2"/>
      <c r="M776" s="4"/>
      <c r="N776" s="4" t="str">
        <f>IFERROR(VLOOKUP(F776,'Validation (Micron)'!A:I,9,0),"")</f>
        <v/>
      </c>
      <c r="O776" s="4" t="str">
        <f>IFERROR(VLOOKUP(F776,'Item master'!A:C,3,0),"")</f>
        <v/>
      </c>
      <c r="P776" s="4" t="str">
        <f>IFERROR(VLOOKUP(F776,'Item master'!A:E,5,0),"")</f>
        <v/>
      </c>
      <c r="Q776" s="15" t="str">
        <f t="shared" si="15"/>
        <v/>
      </c>
      <c r="R776" s="15" t="e">
        <f>VLOOKUP(Q776,'Validation (Micron)'!#REF!,1,0)</f>
        <v>#REF!</v>
      </c>
      <c r="S776" s="4" t="str">
        <f>IFERROR(VLOOKUP(F776,'Validation (Micron)'!A:K,11,0),"")</f>
        <v/>
      </c>
      <c r="T776" s="4" t="str">
        <f>IFERROR(VLOOKUP(F776,'Validation (Micron)'!A:J,10,0),"")</f>
        <v/>
      </c>
    </row>
    <row r="777" spans="1:20" x14ac:dyDescent="0.3">
      <c r="A777" s="4">
        <v>775</v>
      </c>
      <c r="B777" s="4"/>
      <c r="C777" s="4"/>
      <c r="D777" s="4"/>
      <c r="E777" s="2"/>
      <c r="F777" s="35"/>
      <c r="G777" s="35"/>
      <c r="H777" s="35"/>
      <c r="I777" s="2"/>
      <c r="J777" s="2"/>
      <c r="K777" s="38"/>
      <c r="L777" s="2"/>
      <c r="M777" s="4"/>
      <c r="N777" s="4" t="str">
        <f>IFERROR(VLOOKUP(F777,'Validation (Micron)'!A:I,9,0),"")</f>
        <v/>
      </c>
      <c r="O777" s="4" t="str">
        <f>IFERROR(VLOOKUP(F777,'Item master'!A:C,3,0),"")</f>
        <v/>
      </c>
      <c r="P777" s="4" t="str">
        <f>IFERROR(VLOOKUP(F777,'Item master'!A:E,5,0),"")</f>
        <v/>
      </c>
      <c r="Q777" s="15" t="str">
        <f t="shared" si="15"/>
        <v/>
      </c>
      <c r="R777" s="15" t="e">
        <f>VLOOKUP(Q777,'Validation (Micron)'!#REF!,1,0)</f>
        <v>#REF!</v>
      </c>
      <c r="S777" s="4" t="str">
        <f>IFERROR(VLOOKUP(F777,'Validation (Micron)'!A:K,11,0),"")</f>
        <v/>
      </c>
      <c r="T777" s="4" t="str">
        <f>IFERROR(VLOOKUP(F777,'Validation (Micron)'!A:J,10,0),"")</f>
        <v/>
      </c>
    </row>
    <row r="778" spans="1:20" x14ac:dyDescent="0.3">
      <c r="A778" s="4">
        <v>776</v>
      </c>
      <c r="B778" s="4"/>
      <c r="C778" s="4"/>
      <c r="D778" s="4"/>
      <c r="E778" s="2"/>
      <c r="F778" s="35"/>
      <c r="G778" s="35"/>
      <c r="H778" s="35"/>
      <c r="I778" s="2"/>
      <c r="J778" s="2"/>
      <c r="K778" s="38"/>
      <c r="L778" s="2"/>
      <c r="M778" s="4"/>
      <c r="N778" s="4" t="str">
        <f>IFERROR(VLOOKUP(F778,'Validation (Micron)'!A:I,9,0),"")</f>
        <v/>
      </c>
      <c r="O778" s="4" t="str">
        <f>IFERROR(VLOOKUP(F778,'Item master'!A:C,3,0),"")</f>
        <v/>
      </c>
      <c r="P778" s="4" t="str">
        <f>IFERROR(VLOOKUP(F778,'Item master'!A:E,5,0),"")</f>
        <v/>
      </c>
      <c r="Q778" s="15" t="str">
        <f t="shared" si="15"/>
        <v/>
      </c>
      <c r="R778" s="15" t="e">
        <f>VLOOKUP(Q778,'Validation (Micron)'!#REF!,1,0)</f>
        <v>#REF!</v>
      </c>
      <c r="S778" s="4" t="str">
        <f>IFERROR(VLOOKUP(F778,'Validation (Micron)'!A:K,11,0),"")</f>
        <v/>
      </c>
      <c r="T778" s="4" t="str">
        <f>IFERROR(VLOOKUP(F778,'Validation (Micron)'!A:J,10,0),"")</f>
        <v/>
      </c>
    </row>
    <row r="779" spans="1:20" x14ac:dyDescent="0.3">
      <c r="A779" s="4">
        <v>777</v>
      </c>
      <c r="B779" s="4"/>
      <c r="C779" s="4"/>
      <c r="D779" s="4"/>
      <c r="E779" s="2"/>
      <c r="F779" s="35"/>
      <c r="G779" s="35"/>
      <c r="H779" s="35"/>
      <c r="I779" s="2"/>
      <c r="J779" s="2"/>
      <c r="K779" s="38"/>
      <c r="L779" s="2"/>
      <c r="M779" s="4"/>
      <c r="N779" s="4" t="str">
        <f>IFERROR(VLOOKUP(F779,'Validation (Micron)'!A:I,9,0),"")</f>
        <v/>
      </c>
      <c r="O779" s="4" t="str">
        <f>IFERROR(VLOOKUP(F779,'Item master'!A:C,3,0),"")</f>
        <v/>
      </c>
      <c r="P779" s="4" t="str">
        <f>IFERROR(VLOOKUP(F779,'Item master'!A:E,5,0),"")</f>
        <v/>
      </c>
      <c r="Q779" s="15" t="str">
        <f t="shared" si="15"/>
        <v/>
      </c>
      <c r="R779" s="15" t="e">
        <f>VLOOKUP(Q779,'Validation (Micron)'!#REF!,1,0)</f>
        <v>#REF!</v>
      </c>
      <c r="S779" s="4" t="str">
        <f>IFERROR(VLOOKUP(F779,'Validation (Micron)'!A:K,11,0),"")</f>
        <v/>
      </c>
      <c r="T779" s="4" t="str">
        <f>IFERROR(VLOOKUP(F779,'Validation (Micron)'!A:J,10,0),"")</f>
        <v/>
      </c>
    </row>
    <row r="780" spans="1:20" x14ac:dyDescent="0.3">
      <c r="A780" s="4">
        <v>778</v>
      </c>
      <c r="B780" s="4"/>
      <c r="C780" s="4"/>
      <c r="D780" s="4"/>
      <c r="E780" s="2"/>
      <c r="F780" s="35"/>
      <c r="G780" s="35"/>
      <c r="H780" s="35"/>
      <c r="I780" s="2"/>
      <c r="J780" s="2"/>
      <c r="K780" s="38"/>
      <c r="L780" s="2"/>
      <c r="M780" s="4"/>
      <c r="N780" s="4" t="str">
        <f>IFERROR(VLOOKUP(F780,'Validation (Micron)'!A:I,9,0),"")</f>
        <v/>
      </c>
      <c r="O780" s="4" t="str">
        <f>IFERROR(VLOOKUP(F780,'Item master'!A:C,3,0),"")</f>
        <v/>
      </c>
      <c r="P780" s="4" t="str">
        <f>IFERROR(VLOOKUP(F780,'Item master'!A:E,5,0),"")</f>
        <v/>
      </c>
      <c r="Q780" s="15" t="str">
        <f t="shared" si="15"/>
        <v/>
      </c>
      <c r="R780" s="15" t="e">
        <f>VLOOKUP(Q780,'Validation (Micron)'!#REF!,1,0)</f>
        <v>#REF!</v>
      </c>
      <c r="S780" s="4" t="str">
        <f>IFERROR(VLOOKUP(F780,'Validation (Micron)'!A:K,11,0),"")</f>
        <v/>
      </c>
      <c r="T780" s="4" t="str">
        <f>IFERROR(VLOOKUP(F780,'Validation (Micron)'!A:J,10,0),"")</f>
        <v/>
      </c>
    </row>
    <row r="781" spans="1:20" x14ac:dyDescent="0.3">
      <c r="A781" s="4">
        <v>779</v>
      </c>
      <c r="B781" s="4"/>
      <c r="C781" s="4"/>
      <c r="D781" s="4"/>
      <c r="E781" s="2"/>
      <c r="F781" s="35"/>
      <c r="G781" s="35"/>
      <c r="H781" s="35"/>
      <c r="I781" s="2"/>
      <c r="J781" s="2"/>
      <c r="K781" s="38"/>
      <c r="L781" s="2"/>
      <c r="M781" s="4"/>
      <c r="N781" s="4" t="str">
        <f>IFERROR(VLOOKUP(F781,'Validation (Micron)'!A:I,9,0),"")</f>
        <v/>
      </c>
      <c r="O781" s="4" t="str">
        <f>IFERROR(VLOOKUP(F781,'Item master'!A:C,3,0),"")</f>
        <v/>
      </c>
      <c r="P781" s="4" t="str">
        <f>IFERROR(VLOOKUP(F781,'Item master'!A:E,5,0),"")</f>
        <v/>
      </c>
      <c r="Q781" s="15" t="str">
        <f t="shared" si="15"/>
        <v/>
      </c>
      <c r="R781" s="15" t="e">
        <f>VLOOKUP(Q781,'Validation (Micron)'!#REF!,1,0)</f>
        <v>#REF!</v>
      </c>
      <c r="S781" s="4" t="str">
        <f>IFERROR(VLOOKUP(F781,'Validation (Micron)'!A:K,11,0),"")</f>
        <v/>
      </c>
      <c r="T781" s="4" t="str">
        <f>IFERROR(VLOOKUP(F781,'Validation (Micron)'!A:J,10,0),"")</f>
        <v/>
      </c>
    </row>
    <row r="782" spans="1:20" x14ac:dyDescent="0.3">
      <c r="A782" s="4">
        <v>780</v>
      </c>
      <c r="B782" s="4"/>
      <c r="C782" s="4"/>
      <c r="D782" s="4"/>
      <c r="E782" s="2"/>
      <c r="F782" s="35"/>
      <c r="G782" s="35"/>
      <c r="H782" s="35"/>
      <c r="I782" s="2"/>
      <c r="J782" s="2"/>
      <c r="K782" s="38"/>
      <c r="L782" s="2"/>
      <c r="M782" s="4"/>
      <c r="N782" s="4" t="str">
        <f>IFERROR(VLOOKUP(F782,'Validation (Micron)'!A:I,9,0),"")</f>
        <v/>
      </c>
      <c r="O782" s="4" t="str">
        <f>IFERROR(VLOOKUP(F782,'Item master'!A:C,3,0),"")</f>
        <v/>
      </c>
      <c r="P782" s="4" t="str">
        <f>IFERROR(VLOOKUP(F782,'Item master'!A:E,5,0),"")</f>
        <v/>
      </c>
      <c r="Q782" s="15" t="str">
        <f t="shared" si="15"/>
        <v/>
      </c>
      <c r="R782" s="15" t="e">
        <f>VLOOKUP(Q782,'Validation (Micron)'!#REF!,1,0)</f>
        <v>#REF!</v>
      </c>
      <c r="S782" s="4" t="str">
        <f>IFERROR(VLOOKUP(F782,'Validation (Micron)'!A:K,11,0),"")</f>
        <v/>
      </c>
      <c r="T782" s="4" t="str">
        <f>IFERROR(VLOOKUP(F782,'Validation (Micron)'!A:J,10,0),"")</f>
        <v/>
      </c>
    </row>
    <row r="783" spans="1:20" x14ac:dyDescent="0.3">
      <c r="A783" s="32">
        <v>781</v>
      </c>
      <c r="B783" s="4"/>
      <c r="C783" s="4"/>
      <c r="D783" s="4"/>
      <c r="E783" s="2"/>
      <c r="F783" s="35"/>
      <c r="G783" s="35"/>
      <c r="H783" s="35"/>
      <c r="I783" s="2"/>
      <c r="J783" s="2"/>
      <c r="K783" s="38"/>
      <c r="L783" s="2"/>
      <c r="M783" s="4"/>
      <c r="N783" s="4" t="str">
        <f>IFERROR(VLOOKUP(F783,'Validation (Micron)'!A:I,9,0),"")</f>
        <v/>
      </c>
      <c r="O783" s="4" t="str">
        <f>IFERROR(VLOOKUP(F783,'Item master'!A:C,3,0),"")</f>
        <v/>
      </c>
      <c r="P783" s="4" t="str">
        <f>IFERROR(VLOOKUP(F783,'Item master'!A:E,5,0),"")</f>
        <v/>
      </c>
      <c r="Q783" s="15" t="str">
        <f t="shared" si="15"/>
        <v/>
      </c>
      <c r="R783" s="15" t="e">
        <f>VLOOKUP(Q783,'Validation (Micron)'!#REF!,1,0)</f>
        <v>#REF!</v>
      </c>
      <c r="S783" s="4" t="str">
        <f>IFERROR(VLOOKUP(F783,'Validation (Micron)'!A:K,11,0),"")</f>
        <v/>
      </c>
      <c r="T783" s="4" t="str">
        <f>IFERROR(VLOOKUP(F783,'Validation (Micron)'!A:J,10,0),"")</f>
        <v/>
      </c>
    </row>
    <row r="784" spans="1:20" x14ac:dyDescent="0.3">
      <c r="A784" s="4">
        <v>782</v>
      </c>
      <c r="B784" s="4"/>
      <c r="C784" s="4"/>
      <c r="D784" s="4"/>
      <c r="E784" s="2"/>
      <c r="F784" s="35"/>
      <c r="G784" s="35"/>
      <c r="H784" s="35"/>
      <c r="I784" s="2"/>
      <c r="J784" s="2"/>
      <c r="K784" s="38"/>
      <c r="L784" s="2"/>
      <c r="M784" s="4"/>
      <c r="N784" s="4" t="str">
        <f>IFERROR(VLOOKUP(F784,'Validation (Micron)'!A:I,9,0),"")</f>
        <v/>
      </c>
      <c r="O784" s="4" t="str">
        <f>IFERROR(VLOOKUP(F784,'Item master'!A:C,3,0),"")</f>
        <v/>
      </c>
      <c r="P784" s="4" t="str">
        <f>IFERROR(VLOOKUP(F784,'Item master'!A:E,5,0),"")</f>
        <v/>
      </c>
      <c r="Q784" s="15" t="str">
        <f t="shared" si="15"/>
        <v/>
      </c>
      <c r="R784" s="15" t="e">
        <f>VLOOKUP(Q784,'Validation (Micron)'!#REF!,1,0)</f>
        <v>#REF!</v>
      </c>
      <c r="S784" s="4" t="str">
        <f>IFERROR(VLOOKUP(F784,'Validation (Micron)'!A:K,11,0),"")</f>
        <v/>
      </c>
      <c r="T784" s="4" t="str">
        <f>IFERROR(VLOOKUP(F784,'Validation (Micron)'!A:J,10,0),"")</f>
        <v/>
      </c>
    </row>
    <row r="785" spans="1:20" x14ac:dyDescent="0.3">
      <c r="A785" s="4">
        <v>783</v>
      </c>
      <c r="B785" s="4"/>
      <c r="C785" s="4"/>
      <c r="D785" s="4"/>
      <c r="E785" s="2"/>
      <c r="F785" s="35"/>
      <c r="G785" s="35"/>
      <c r="H785" s="35"/>
      <c r="I785" s="2"/>
      <c r="J785" s="2"/>
      <c r="K785" s="38"/>
      <c r="L785" s="2"/>
      <c r="M785" s="4"/>
      <c r="N785" s="4" t="str">
        <f>IFERROR(VLOOKUP(F785,'Validation (Micron)'!A:I,9,0),"")</f>
        <v/>
      </c>
      <c r="O785" s="4" t="str">
        <f>IFERROR(VLOOKUP(F785,'Item master'!A:C,3,0),"")</f>
        <v/>
      </c>
      <c r="P785" s="4" t="str">
        <f>IFERROR(VLOOKUP(F785,'Item master'!A:E,5,0),"")</f>
        <v/>
      </c>
      <c r="Q785" s="15" t="str">
        <f t="shared" si="15"/>
        <v/>
      </c>
      <c r="R785" s="15" t="e">
        <f>VLOOKUP(Q785,'Validation (Micron)'!#REF!,1,0)</f>
        <v>#REF!</v>
      </c>
      <c r="S785" s="4" t="str">
        <f>IFERROR(VLOOKUP(F785,'Validation (Micron)'!A:K,11,0),"")</f>
        <v/>
      </c>
      <c r="T785" s="4" t="str">
        <f>IFERROR(VLOOKUP(F785,'Validation (Micron)'!A:J,10,0),"")</f>
        <v/>
      </c>
    </row>
    <row r="786" spans="1:20" x14ac:dyDescent="0.3">
      <c r="A786" s="4">
        <v>784</v>
      </c>
      <c r="B786" s="4"/>
      <c r="C786" s="4"/>
      <c r="D786" s="4"/>
      <c r="E786" s="2"/>
      <c r="F786" s="35"/>
      <c r="G786" s="35"/>
      <c r="H786" s="35"/>
      <c r="I786" s="2"/>
      <c r="J786" s="2"/>
      <c r="K786" s="38"/>
      <c r="L786" s="2"/>
      <c r="M786" s="4"/>
      <c r="N786" s="4" t="str">
        <f>IFERROR(VLOOKUP(F786,'Validation (Micron)'!A:I,9,0),"")</f>
        <v/>
      </c>
      <c r="O786" s="4" t="str">
        <f>IFERROR(VLOOKUP(F786,'Item master'!A:C,3,0),"")</f>
        <v/>
      </c>
      <c r="P786" s="4" t="str">
        <f>IFERROR(VLOOKUP(F786,'Item master'!A:E,5,0),"")</f>
        <v/>
      </c>
      <c r="Q786" s="15" t="str">
        <f t="shared" si="15"/>
        <v/>
      </c>
      <c r="R786" s="15" t="e">
        <f>VLOOKUP(Q786,'Validation (Micron)'!#REF!,1,0)</f>
        <v>#REF!</v>
      </c>
      <c r="S786" s="4" t="str">
        <f>IFERROR(VLOOKUP(F786,'Validation (Micron)'!A:K,11,0),"")</f>
        <v/>
      </c>
      <c r="T786" s="4" t="str">
        <f>IFERROR(VLOOKUP(F786,'Validation (Micron)'!A:J,10,0),"")</f>
        <v/>
      </c>
    </row>
    <row r="787" spans="1:20" x14ac:dyDescent="0.3">
      <c r="A787" s="4">
        <v>785</v>
      </c>
      <c r="B787" s="4"/>
      <c r="C787" s="4"/>
      <c r="D787" s="4"/>
      <c r="E787" s="2"/>
      <c r="F787" s="35"/>
      <c r="G787" s="35"/>
      <c r="H787" s="35"/>
      <c r="I787" s="2"/>
      <c r="J787" s="2"/>
      <c r="K787" s="38"/>
      <c r="L787" s="2"/>
      <c r="M787" s="4"/>
      <c r="N787" s="4" t="str">
        <f>IFERROR(VLOOKUP(F787,'Validation (Micron)'!A:I,9,0),"")</f>
        <v/>
      </c>
      <c r="O787" s="4" t="str">
        <f>IFERROR(VLOOKUP(F787,'Item master'!A:C,3,0),"")</f>
        <v/>
      </c>
      <c r="P787" s="4" t="str">
        <f>IFERROR(VLOOKUP(F787,'Item master'!A:E,5,0),"")</f>
        <v/>
      </c>
      <c r="Q787" s="15" t="str">
        <f t="shared" si="15"/>
        <v/>
      </c>
      <c r="R787" s="15" t="e">
        <f>VLOOKUP(Q787,'Validation (Micron)'!#REF!,1,0)</f>
        <v>#REF!</v>
      </c>
      <c r="S787" s="4" t="str">
        <f>IFERROR(VLOOKUP(F787,'Validation (Micron)'!A:K,11,0),"")</f>
        <v/>
      </c>
      <c r="T787" s="4" t="str">
        <f>IFERROR(VLOOKUP(F787,'Validation (Micron)'!A:J,10,0),"")</f>
        <v/>
      </c>
    </row>
    <row r="788" spans="1:20" x14ac:dyDescent="0.3">
      <c r="A788" s="4">
        <v>786</v>
      </c>
      <c r="B788" s="4"/>
      <c r="C788" s="4"/>
      <c r="D788" s="4"/>
      <c r="E788" s="2"/>
      <c r="F788" s="35"/>
      <c r="G788" s="35"/>
      <c r="H788" s="35"/>
      <c r="I788" s="2"/>
      <c r="J788" s="2"/>
      <c r="K788" s="38"/>
      <c r="L788" s="2"/>
      <c r="M788" s="4"/>
      <c r="N788" s="4" t="str">
        <f>IFERROR(VLOOKUP(F788,'Validation (Micron)'!A:I,9,0),"")</f>
        <v/>
      </c>
      <c r="O788" s="4" t="str">
        <f>IFERROR(VLOOKUP(F788,'Item master'!A:C,3,0),"")</f>
        <v/>
      </c>
      <c r="P788" s="4" t="str">
        <f>IFERROR(VLOOKUP(F788,'Item master'!A:E,5,0),"")</f>
        <v/>
      </c>
      <c r="Q788" s="15" t="str">
        <f t="shared" si="15"/>
        <v/>
      </c>
      <c r="R788" s="15" t="e">
        <f>VLOOKUP(Q788,'Validation (Micron)'!#REF!,1,0)</f>
        <v>#REF!</v>
      </c>
      <c r="S788" s="4" t="str">
        <f>IFERROR(VLOOKUP(F788,'Validation (Micron)'!A:K,11,0),"")</f>
        <v/>
      </c>
      <c r="T788" s="4" t="str">
        <f>IFERROR(VLOOKUP(F788,'Validation (Micron)'!A:J,10,0),"")</f>
        <v/>
      </c>
    </row>
    <row r="789" spans="1:20" x14ac:dyDescent="0.3">
      <c r="A789" s="4">
        <v>787</v>
      </c>
      <c r="B789" s="4"/>
      <c r="C789" s="4"/>
      <c r="D789" s="4"/>
      <c r="E789" s="2"/>
      <c r="F789" s="35"/>
      <c r="G789" s="35"/>
      <c r="H789" s="35"/>
      <c r="I789" s="2"/>
      <c r="J789" s="2"/>
      <c r="K789" s="38"/>
      <c r="L789" s="2"/>
      <c r="M789" s="4"/>
      <c r="N789" s="4" t="str">
        <f>IFERROR(VLOOKUP(F789,'Validation (Micron)'!A:I,9,0),"")</f>
        <v/>
      </c>
      <c r="O789" s="4" t="str">
        <f>IFERROR(VLOOKUP(F789,'Item master'!A:C,3,0),"")</f>
        <v/>
      </c>
      <c r="P789" s="4" t="str">
        <f>IFERROR(VLOOKUP(F789,'Item master'!A:E,5,0),"")</f>
        <v/>
      </c>
      <c r="Q789" s="15" t="str">
        <f t="shared" si="15"/>
        <v/>
      </c>
      <c r="R789" s="15" t="e">
        <f>VLOOKUP(Q789,'Validation (Micron)'!#REF!,1,0)</f>
        <v>#REF!</v>
      </c>
      <c r="S789" s="4" t="str">
        <f>IFERROR(VLOOKUP(F789,'Validation (Micron)'!A:K,11,0),"")</f>
        <v/>
      </c>
      <c r="T789" s="4" t="str">
        <f>IFERROR(VLOOKUP(F789,'Validation (Micron)'!A:J,10,0),"")</f>
        <v/>
      </c>
    </row>
    <row r="790" spans="1:20" x14ac:dyDescent="0.3">
      <c r="A790" s="4">
        <v>788</v>
      </c>
      <c r="B790" s="4"/>
      <c r="C790" s="4"/>
      <c r="D790" s="4"/>
      <c r="E790" s="2"/>
      <c r="F790" s="35"/>
      <c r="G790" s="35"/>
      <c r="H790" s="35"/>
      <c r="I790" s="2"/>
      <c r="J790" s="2"/>
      <c r="K790" s="38"/>
      <c r="L790" s="2"/>
      <c r="M790" s="4"/>
      <c r="N790" s="4" t="str">
        <f>IFERROR(VLOOKUP(F790,'Validation (Micron)'!A:I,9,0),"")</f>
        <v/>
      </c>
      <c r="O790" s="4" t="str">
        <f>IFERROR(VLOOKUP(F790,'Item master'!A:C,3,0),"")</f>
        <v/>
      </c>
      <c r="P790" s="4" t="str">
        <f>IFERROR(VLOOKUP(F790,'Item master'!A:E,5,0),"")</f>
        <v/>
      </c>
      <c r="Q790" s="15" t="str">
        <f t="shared" si="15"/>
        <v/>
      </c>
      <c r="R790" s="15" t="e">
        <f>VLOOKUP(Q790,'Validation (Micron)'!#REF!,1,0)</f>
        <v>#REF!</v>
      </c>
      <c r="S790" s="4" t="str">
        <f>IFERROR(VLOOKUP(F790,'Validation (Micron)'!A:K,11,0),"")</f>
        <v/>
      </c>
      <c r="T790" s="4" t="str">
        <f>IFERROR(VLOOKUP(F790,'Validation (Micron)'!A:J,10,0),"")</f>
        <v/>
      </c>
    </row>
    <row r="791" spans="1:20" x14ac:dyDescent="0.3">
      <c r="A791" s="4">
        <v>789</v>
      </c>
      <c r="B791" s="4"/>
      <c r="C791" s="4"/>
      <c r="D791" s="4"/>
      <c r="E791" s="2"/>
      <c r="F791" s="35"/>
      <c r="G791" s="35"/>
      <c r="H791" s="35"/>
      <c r="I791" s="2"/>
      <c r="J791" s="2"/>
      <c r="K791" s="38"/>
      <c r="L791" s="2"/>
      <c r="M791" s="4"/>
      <c r="N791" s="4" t="str">
        <f>IFERROR(VLOOKUP(F791,'Validation (Micron)'!A:I,9,0),"")</f>
        <v/>
      </c>
      <c r="O791" s="4" t="str">
        <f>IFERROR(VLOOKUP(F791,'Item master'!A:C,3,0),"")</f>
        <v/>
      </c>
      <c r="P791" s="4" t="str">
        <f>IFERROR(VLOOKUP(F791,'Item master'!A:E,5,0),"")</f>
        <v/>
      </c>
      <c r="Q791" s="15" t="str">
        <f t="shared" si="15"/>
        <v/>
      </c>
      <c r="R791" s="15" t="e">
        <f>VLOOKUP(Q791,'Validation (Micron)'!#REF!,1,0)</f>
        <v>#REF!</v>
      </c>
      <c r="S791" s="4" t="str">
        <f>IFERROR(VLOOKUP(F791,'Validation (Micron)'!A:K,11,0),"")</f>
        <v/>
      </c>
      <c r="T791" s="4" t="str">
        <f>IFERROR(VLOOKUP(F791,'Validation (Micron)'!A:J,10,0),"")</f>
        <v/>
      </c>
    </row>
    <row r="792" spans="1:20" x14ac:dyDescent="0.3">
      <c r="A792" s="4">
        <v>790</v>
      </c>
      <c r="B792" s="4"/>
      <c r="C792" s="4"/>
      <c r="D792" s="4"/>
      <c r="E792" s="2"/>
      <c r="F792" s="35"/>
      <c r="G792" s="35"/>
      <c r="H792" s="35"/>
      <c r="I792" s="2"/>
      <c r="J792" s="2"/>
      <c r="K792" s="38"/>
      <c r="L792" s="2"/>
      <c r="M792" s="4"/>
      <c r="N792" s="4" t="str">
        <f>IFERROR(VLOOKUP(F792,'Validation (Micron)'!A:I,9,0),"")</f>
        <v/>
      </c>
      <c r="O792" s="4" t="str">
        <f>IFERROR(VLOOKUP(F792,'Item master'!A:C,3,0),"")</f>
        <v/>
      </c>
      <c r="P792" s="4" t="str">
        <f>IFERROR(VLOOKUP(F792,'Item master'!A:E,5,0),"")</f>
        <v/>
      </c>
      <c r="Q792" s="15" t="str">
        <f t="shared" si="15"/>
        <v/>
      </c>
      <c r="R792" s="15" t="e">
        <f>VLOOKUP(Q792,'Validation (Micron)'!#REF!,1,0)</f>
        <v>#REF!</v>
      </c>
      <c r="S792" s="4" t="str">
        <f>IFERROR(VLOOKUP(F792,'Validation (Micron)'!A:K,11,0),"")</f>
        <v/>
      </c>
      <c r="T792" s="4" t="str">
        <f>IFERROR(VLOOKUP(F792,'Validation (Micron)'!A:J,10,0),"")</f>
        <v/>
      </c>
    </row>
    <row r="793" spans="1:20" x14ac:dyDescent="0.3">
      <c r="A793" s="32">
        <v>791</v>
      </c>
      <c r="B793" s="4"/>
      <c r="C793" s="4"/>
      <c r="D793" s="4"/>
      <c r="E793" s="2"/>
      <c r="F793" s="35"/>
      <c r="G793" s="35"/>
      <c r="H793" s="35"/>
      <c r="I793" s="2"/>
      <c r="J793" s="2"/>
      <c r="K793" s="38"/>
      <c r="L793" s="2"/>
      <c r="M793" s="4"/>
      <c r="N793" s="4" t="str">
        <f>IFERROR(VLOOKUP(F793,'Validation (Micron)'!A:I,9,0),"")</f>
        <v/>
      </c>
      <c r="O793" s="4" t="str">
        <f>IFERROR(VLOOKUP(F793,'Item master'!A:C,3,0),"")</f>
        <v/>
      </c>
      <c r="P793" s="4" t="str">
        <f>IFERROR(VLOOKUP(F793,'Item master'!A:E,5,0),"")</f>
        <v/>
      </c>
      <c r="Q793" s="15" t="str">
        <f t="shared" si="15"/>
        <v/>
      </c>
      <c r="R793" s="15" t="e">
        <f>VLOOKUP(Q793,'Validation (Micron)'!#REF!,1,0)</f>
        <v>#REF!</v>
      </c>
      <c r="S793" s="4" t="str">
        <f>IFERROR(VLOOKUP(F793,'Validation (Micron)'!A:K,11,0),"")</f>
        <v/>
      </c>
      <c r="T793" s="4" t="str">
        <f>IFERROR(VLOOKUP(F793,'Validation (Micron)'!A:J,10,0),"")</f>
        <v/>
      </c>
    </row>
    <row r="794" spans="1:20" x14ac:dyDescent="0.3">
      <c r="A794" s="4">
        <v>792</v>
      </c>
      <c r="B794" s="4"/>
      <c r="C794" s="4"/>
      <c r="D794" s="4"/>
      <c r="E794" s="2"/>
      <c r="F794" s="35"/>
      <c r="G794" s="35"/>
      <c r="H794" s="35"/>
      <c r="I794" s="2"/>
      <c r="J794" s="2"/>
      <c r="K794" s="38"/>
      <c r="L794" s="2"/>
      <c r="M794" s="4"/>
      <c r="N794" s="4" t="str">
        <f>IFERROR(VLOOKUP(F794,'Validation (Micron)'!A:I,9,0),"")</f>
        <v/>
      </c>
      <c r="O794" s="4" t="str">
        <f>IFERROR(VLOOKUP(F794,'Item master'!A:C,3,0),"")</f>
        <v/>
      </c>
      <c r="P794" s="4" t="str">
        <f>IFERROR(VLOOKUP(F794,'Item master'!A:E,5,0),"")</f>
        <v/>
      </c>
      <c r="Q794" s="15" t="str">
        <f t="shared" si="15"/>
        <v/>
      </c>
      <c r="R794" s="15" t="e">
        <f>VLOOKUP(Q794,'Validation (Micron)'!#REF!,1,0)</f>
        <v>#REF!</v>
      </c>
      <c r="S794" s="4" t="str">
        <f>IFERROR(VLOOKUP(F794,'Validation (Micron)'!A:K,11,0),"")</f>
        <v/>
      </c>
      <c r="T794" s="4" t="str">
        <f>IFERROR(VLOOKUP(F794,'Validation (Micron)'!A:J,10,0),"")</f>
        <v/>
      </c>
    </row>
    <row r="795" spans="1:20" x14ac:dyDescent="0.3">
      <c r="A795" s="4">
        <v>793</v>
      </c>
      <c r="B795" s="4"/>
      <c r="C795" s="4"/>
      <c r="D795" s="4"/>
      <c r="E795" s="2"/>
      <c r="F795" s="35"/>
      <c r="G795" s="35"/>
      <c r="H795" s="35"/>
      <c r="I795" s="2"/>
      <c r="J795" s="2"/>
      <c r="K795" s="38"/>
      <c r="L795" s="2"/>
      <c r="M795" s="4"/>
      <c r="N795" s="4" t="str">
        <f>IFERROR(VLOOKUP(F795,'Validation (Micron)'!A:I,9,0),"")</f>
        <v/>
      </c>
      <c r="O795" s="4" t="str">
        <f>IFERROR(VLOOKUP(F795,'Item master'!A:C,3,0),"")</f>
        <v/>
      </c>
      <c r="P795" s="4" t="str">
        <f>IFERROR(VLOOKUP(F795,'Item master'!A:E,5,0),"")</f>
        <v/>
      </c>
      <c r="Q795" s="15" t="str">
        <f t="shared" si="15"/>
        <v/>
      </c>
      <c r="R795" s="15" t="e">
        <f>VLOOKUP(Q795,'Validation (Micron)'!#REF!,1,0)</f>
        <v>#REF!</v>
      </c>
      <c r="S795" s="4" t="str">
        <f>IFERROR(VLOOKUP(F795,'Validation (Micron)'!A:K,11,0),"")</f>
        <v/>
      </c>
      <c r="T795" s="4" t="str">
        <f>IFERROR(VLOOKUP(F795,'Validation (Micron)'!A:J,10,0),"")</f>
        <v/>
      </c>
    </row>
    <row r="796" spans="1:20" x14ac:dyDescent="0.3">
      <c r="A796" s="4">
        <v>794</v>
      </c>
      <c r="B796" s="4"/>
      <c r="C796" s="4"/>
      <c r="D796" s="4"/>
      <c r="E796" s="2"/>
      <c r="F796" s="35"/>
      <c r="G796" s="35"/>
      <c r="H796" s="35"/>
      <c r="I796" s="2"/>
      <c r="J796" s="2"/>
      <c r="K796" s="38"/>
      <c r="L796" s="2"/>
      <c r="M796" s="4"/>
      <c r="N796" s="4" t="str">
        <f>IFERROR(VLOOKUP(F796,'Validation (Micron)'!A:I,9,0),"")</f>
        <v/>
      </c>
      <c r="O796" s="4" t="str">
        <f>IFERROR(VLOOKUP(F796,'Item master'!A:C,3,0),"")</f>
        <v/>
      </c>
      <c r="P796" s="4" t="str">
        <f>IFERROR(VLOOKUP(F796,'Item master'!A:E,5,0),"")</f>
        <v/>
      </c>
      <c r="Q796" s="15" t="str">
        <f t="shared" si="15"/>
        <v/>
      </c>
      <c r="R796" s="15" t="e">
        <f>VLOOKUP(Q796,'Validation (Micron)'!#REF!,1,0)</f>
        <v>#REF!</v>
      </c>
      <c r="S796" s="4" t="str">
        <f>IFERROR(VLOOKUP(F796,'Validation (Micron)'!A:K,11,0),"")</f>
        <v/>
      </c>
      <c r="T796" s="4" t="str">
        <f>IFERROR(VLOOKUP(F796,'Validation (Micron)'!A:J,10,0),"")</f>
        <v/>
      </c>
    </row>
    <row r="797" spans="1:20" x14ac:dyDescent="0.3">
      <c r="A797" s="4">
        <v>795</v>
      </c>
      <c r="B797" s="4"/>
      <c r="C797" s="4"/>
      <c r="D797" s="4"/>
      <c r="E797" s="2"/>
      <c r="F797" s="35"/>
      <c r="G797" s="35"/>
      <c r="H797" s="35"/>
      <c r="I797" s="2"/>
      <c r="J797" s="2"/>
      <c r="K797" s="38"/>
      <c r="L797" s="2"/>
      <c r="M797" s="4"/>
      <c r="N797" s="4" t="str">
        <f>IFERROR(VLOOKUP(F797,'Validation (Micron)'!A:I,9,0),"")</f>
        <v/>
      </c>
      <c r="O797" s="4" t="str">
        <f>IFERROR(VLOOKUP(F797,'Item master'!A:C,3,0),"")</f>
        <v/>
      </c>
      <c r="P797" s="4" t="str">
        <f>IFERROR(VLOOKUP(F797,'Item master'!A:E,5,0),"")</f>
        <v/>
      </c>
      <c r="Q797" s="15" t="str">
        <f t="shared" si="15"/>
        <v/>
      </c>
      <c r="R797" s="15" t="e">
        <f>VLOOKUP(Q797,'Validation (Micron)'!#REF!,1,0)</f>
        <v>#REF!</v>
      </c>
      <c r="S797" s="4" t="str">
        <f>IFERROR(VLOOKUP(F797,'Validation (Micron)'!A:K,11,0),"")</f>
        <v/>
      </c>
      <c r="T797" s="4" t="str">
        <f>IFERROR(VLOOKUP(F797,'Validation (Micron)'!A:J,10,0),"")</f>
        <v/>
      </c>
    </row>
    <row r="798" spans="1:20" x14ac:dyDescent="0.3">
      <c r="A798" s="4">
        <v>796</v>
      </c>
      <c r="B798" s="4"/>
      <c r="C798" s="4"/>
      <c r="D798" s="4"/>
      <c r="E798" s="2"/>
      <c r="F798" s="35"/>
      <c r="G798" s="35"/>
      <c r="H798" s="35"/>
      <c r="I798" s="2"/>
      <c r="J798" s="2"/>
      <c r="K798" s="38"/>
      <c r="L798" s="2"/>
      <c r="M798" s="4"/>
      <c r="N798" s="4" t="str">
        <f>IFERROR(VLOOKUP(F798,'Validation (Micron)'!A:I,9,0),"")</f>
        <v/>
      </c>
      <c r="O798" s="4" t="str">
        <f>IFERROR(VLOOKUP(F798,'Item master'!A:C,3,0),"")</f>
        <v/>
      </c>
      <c r="P798" s="4" t="str">
        <f>IFERROR(VLOOKUP(F798,'Item master'!A:E,5,0),"")</f>
        <v/>
      </c>
      <c r="Q798" s="15" t="str">
        <f t="shared" si="15"/>
        <v/>
      </c>
      <c r="R798" s="15" t="e">
        <f>VLOOKUP(Q798,'Validation (Micron)'!#REF!,1,0)</f>
        <v>#REF!</v>
      </c>
      <c r="S798" s="4" t="str">
        <f>IFERROR(VLOOKUP(F798,'Validation (Micron)'!A:K,11,0),"")</f>
        <v/>
      </c>
      <c r="T798" s="4" t="str">
        <f>IFERROR(VLOOKUP(F798,'Validation (Micron)'!A:J,10,0),"")</f>
        <v/>
      </c>
    </row>
    <row r="799" spans="1:20" x14ac:dyDescent="0.3">
      <c r="A799" s="4">
        <v>797</v>
      </c>
      <c r="B799" s="4"/>
      <c r="C799" s="4"/>
      <c r="D799" s="4"/>
      <c r="E799" s="2"/>
      <c r="F799" s="35"/>
      <c r="G799" s="35"/>
      <c r="H799" s="35"/>
      <c r="I799" s="2"/>
      <c r="J799" s="2"/>
      <c r="K799" s="38"/>
      <c r="L799" s="2"/>
      <c r="M799" s="4"/>
      <c r="N799" s="4" t="str">
        <f>IFERROR(VLOOKUP(F799,'Validation (Micron)'!A:I,9,0),"")</f>
        <v/>
      </c>
      <c r="O799" s="4" t="str">
        <f>IFERROR(VLOOKUP(F799,'Item master'!A:C,3,0),"")</f>
        <v/>
      </c>
      <c r="P799" s="4" t="str">
        <f>IFERROR(VLOOKUP(F799,'Item master'!A:E,5,0),"")</f>
        <v/>
      </c>
      <c r="Q799" s="15" t="str">
        <f t="shared" si="15"/>
        <v/>
      </c>
      <c r="R799" s="15" t="e">
        <f>VLOOKUP(Q799,'Validation (Micron)'!#REF!,1,0)</f>
        <v>#REF!</v>
      </c>
      <c r="S799" s="4" t="str">
        <f>IFERROR(VLOOKUP(F799,'Validation (Micron)'!A:K,11,0),"")</f>
        <v/>
      </c>
      <c r="T799" s="4" t="str">
        <f>IFERROR(VLOOKUP(F799,'Validation (Micron)'!A:J,10,0),"")</f>
        <v/>
      </c>
    </row>
    <row r="800" spans="1:20" x14ac:dyDescent="0.3">
      <c r="A800" s="4">
        <v>798</v>
      </c>
      <c r="B800" s="4"/>
      <c r="C800" s="4"/>
      <c r="D800" s="4"/>
      <c r="E800" s="2"/>
      <c r="F800" s="35"/>
      <c r="G800" s="35"/>
      <c r="H800" s="35"/>
      <c r="I800" s="2"/>
      <c r="J800" s="2"/>
      <c r="K800" s="38"/>
      <c r="L800" s="2"/>
      <c r="M800" s="4"/>
      <c r="N800" s="4" t="str">
        <f>IFERROR(VLOOKUP(F800,'Validation (Micron)'!A:I,9,0),"")</f>
        <v/>
      </c>
      <c r="O800" s="4" t="str">
        <f>IFERROR(VLOOKUP(F800,'Item master'!A:C,3,0),"")</f>
        <v/>
      </c>
      <c r="P800" s="4" t="str">
        <f>IFERROR(VLOOKUP(F800,'Item master'!A:E,5,0),"")</f>
        <v/>
      </c>
      <c r="Q800" s="15" t="str">
        <f t="shared" si="15"/>
        <v/>
      </c>
      <c r="R800" s="15" t="e">
        <f>VLOOKUP(Q800,'Validation (Micron)'!#REF!,1,0)</f>
        <v>#REF!</v>
      </c>
      <c r="S800" s="4" t="str">
        <f>IFERROR(VLOOKUP(F800,'Validation (Micron)'!A:K,11,0),"")</f>
        <v/>
      </c>
      <c r="T800" s="4" t="str">
        <f>IFERROR(VLOOKUP(F800,'Validation (Micron)'!A:J,10,0),"")</f>
        <v/>
      </c>
    </row>
    <row r="801" spans="1:20" x14ac:dyDescent="0.3">
      <c r="A801" s="4">
        <v>799</v>
      </c>
      <c r="B801" s="4"/>
      <c r="C801" s="4"/>
      <c r="D801" s="4"/>
      <c r="E801" s="2"/>
      <c r="F801" s="35"/>
      <c r="G801" s="35"/>
      <c r="H801" s="35"/>
      <c r="I801" s="2"/>
      <c r="J801" s="2"/>
      <c r="K801" s="38"/>
      <c r="L801" s="2"/>
      <c r="M801" s="4"/>
      <c r="N801" s="4" t="str">
        <f>IFERROR(VLOOKUP(F801,'Validation (Micron)'!A:I,9,0),"")</f>
        <v/>
      </c>
      <c r="O801" s="4" t="str">
        <f>IFERROR(VLOOKUP(F801,'Item master'!A:C,3,0),"")</f>
        <v/>
      </c>
      <c r="P801" s="4" t="str">
        <f>IFERROR(VLOOKUP(F801,'Item master'!A:E,5,0),"")</f>
        <v/>
      </c>
      <c r="Q801" s="15" t="str">
        <f t="shared" si="15"/>
        <v/>
      </c>
      <c r="R801" s="15" t="e">
        <f>VLOOKUP(Q801,'Validation (Micron)'!#REF!,1,0)</f>
        <v>#REF!</v>
      </c>
      <c r="S801" s="4" t="str">
        <f>IFERROR(VLOOKUP(F801,'Validation (Micron)'!A:K,11,0),"")</f>
        <v/>
      </c>
      <c r="T801" s="4" t="str">
        <f>IFERROR(VLOOKUP(F801,'Validation (Micron)'!A:J,10,0),"")</f>
        <v/>
      </c>
    </row>
    <row r="802" spans="1:20" x14ac:dyDescent="0.3">
      <c r="A802" s="4">
        <v>800</v>
      </c>
      <c r="B802" s="4"/>
      <c r="C802" s="4"/>
      <c r="D802" s="4"/>
      <c r="E802" s="2"/>
      <c r="F802" s="35"/>
      <c r="G802" s="35"/>
      <c r="H802" s="35"/>
      <c r="I802" s="2"/>
      <c r="J802" s="2"/>
      <c r="K802" s="38"/>
      <c r="L802" s="2"/>
      <c r="M802" s="4"/>
      <c r="N802" s="4" t="str">
        <f>IFERROR(VLOOKUP(F802,'Validation (Micron)'!A:I,9,0),"")</f>
        <v/>
      </c>
      <c r="O802" s="4" t="str">
        <f>IFERROR(VLOOKUP(F802,'Item master'!A:C,3,0),"")</f>
        <v/>
      </c>
      <c r="P802" s="4" t="str">
        <f>IFERROR(VLOOKUP(F802,'Item master'!A:E,5,0),"")</f>
        <v/>
      </c>
      <c r="Q802" s="15" t="str">
        <f t="shared" si="15"/>
        <v/>
      </c>
      <c r="R802" s="15" t="e">
        <f>VLOOKUP(Q802,'Validation (Micron)'!#REF!,1,0)</f>
        <v>#REF!</v>
      </c>
      <c r="S802" s="4" t="str">
        <f>IFERROR(VLOOKUP(F802,'Validation (Micron)'!A:K,11,0),"")</f>
        <v/>
      </c>
      <c r="T802" s="4" t="str">
        <f>IFERROR(VLOOKUP(F802,'Validation (Micron)'!A:J,10,0),"")</f>
        <v/>
      </c>
    </row>
    <row r="803" spans="1:20" x14ac:dyDescent="0.3">
      <c r="A803" s="32">
        <v>801</v>
      </c>
      <c r="B803" s="4"/>
      <c r="C803" s="4"/>
      <c r="D803" s="4"/>
      <c r="E803" s="2"/>
      <c r="F803" s="35"/>
      <c r="G803" s="35"/>
      <c r="H803" s="35"/>
      <c r="I803" s="2"/>
      <c r="J803" s="2"/>
      <c r="K803" s="38"/>
      <c r="L803" s="2"/>
      <c r="M803" s="4"/>
      <c r="N803" s="4" t="str">
        <f>IFERROR(VLOOKUP(F803,'Validation (Micron)'!A:I,9,0),"")</f>
        <v/>
      </c>
      <c r="O803" s="4" t="str">
        <f>IFERROR(VLOOKUP(F803,'Item master'!A:C,3,0),"")</f>
        <v/>
      </c>
      <c r="P803" s="4" t="str">
        <f>IFERROR(VLOOKUP(F803,'Item master'!A:E,5,0),"")</f>
        <v/>
      </c>
      <c r="Q803" s="15" t="str">
        <f t="shared" si="15"/>
        <v/>
      </c>
      <c r="R803" s="15" t="e">
        <f>VLOOKUP(Q803,'Validation (Micron)'!#REF!,1,0)</f>
        <v>#REF!</v>
      </c>
      <c r="S803" s="4" t="str">
        <f>IFERROR(VLOOKUP(F803,'Validation (Micron)'!A:K,11,0),"")</f>
        <v/>
      </c>
      <c r="T803" s="4" t="str">
        <f>IFERROR(VLOOKUP(F803,'Validation (Micron)'!A:J,10,0),"")</f>
        <v/>
      </c>
    </row>
    <row r="804" spans="1:20" x14ac:dyDescent="0.3">
      <c r="A804" s="4">
        <v>802</v>
      </c>
      <c r="B804" s="4"/>
      <c r="C804" s="4"/>
      <c r="D804" s="4"/>
      <c r="E804" s="2"/>
      <c r="F804" s="35"/>
      <c r="G804" s="35"/>
      <c r="H804" s="35"/>
      <c r="I804" s="2"/>
      <c r="J804" s="2"/>
      <c r="K804" s="38"/>
      <c r="L804" s="2"/>
      <c r="M804" s="4"/>
      <c r="N804" s="4" t="str">
        <f>IFERROR(VLOOKUP(F804,'Validation (Micron)'!A:I,9,0),"")</f>
        <v/>
      </c>
      <c r="O804" s="4" t="str">
        <f>IFERROR(VLOOKUP(F804,'Item master'!A:C,3,0),"")</f>
        <v/>
      </c>
      <c r="P804" s="4" t="str">
        <f>IFERROR(VLOOKUP(F804,'Item master'!A:E,5,0),"")</f>
        <v/>
      </c>
      <c r="Q804" s="15" t="str">
        <f t="shared" si="15"/>
        <v/>
      </c>
      <c r="R804" s="15" t="e">
        <f>VLOOKUP(Q804,'Validation (Micron)'!#REF!,1,0)</f>
        <v>#REF!</v>
      </c>
      <c r="S804" s="4" t="str">
        <f>IFERROR(VLOOKUP(F804,'Validation (Micron)'!A:K,11,0),"")</f>
        <v/>
      </c>
      <c r="T804" s="4" t="str">
        <f>IFERROR(VLOOKUP(F804,'Validation (Micron)'!A:J,10,0),"")</f>
        <v/>
      </c>
    </row>
    <row r="805" spans="1:20" x14ac:dyDescent="0.3">
      <c r="A805" s="4">
        <v>803</v>
      </c>
      <c r="B805" s="4"/>
      <c r="C805" s="4"/>
      <c r="D805" s="4"/>
      <c r="E805" s="2"/>
      <c r="F805" s="35"/>
      <c r="G805" s="35"/>
      <c r="H805" s="35"/>
      <c r="I805" s="2"/>
      <c r="J805" s="2"/>
      <c r="K805" s="38"/>
      <c r="L805" s="2"/>
      <c r="M805" s="4"/>
      <c r="N805" s="4" t="str">
        <f>IFERROR(VLOOKUP(F805,'Validation (Micron)'!A:I,9,0),"")</f>
        <v/>
      </c>
      <c r="O805" s="4" t="str">
        <f>IFERROR(VLOOKUP(F805,'Item master'!A:C,3,0),"")</f>
        <v/>
      </c>
      <c r="P805" s="4" t="str">
        <f>IFERROR(VLOOKUP(F805,'Item master'!A:E,5,0),"")</f>
        <v/>
      </c>
      <c r="Q805" s="15" t="str">
        <f t="shared" si="15"/>
        <v/>
      </c>
      <c r="R805" s="15" t="e">
        <f>VLOOKUP(Q805,'Validation (Micron)'!#REF!,1,0)</f>
        <v>#REF!</v>
      </c>
      <c r="S805" s="4" t="str">
        <f>IFERROR(VLOOKUP(F805,'Validation (Micron)'!A:K,11,0),"")</f>
        <v/>
      </c>
      <c r="T805" s="4" t="str">
        <f>IFERROR(VLOOKUP(F805,'Validation (Micron)'!A:J,10,0),"")</f>
        <v/>
      </c>
    </row>
    <row r="806" spans="1:20" x14ac:dyDescent="0.3">
      <c r="A806" s="4">
        <v>804</v>
      </c>
      <c r="B806" s="4"/>
      <c r="C806" s="4"/>
      <c r="D806" s="4"/>
      <c r="E806" s="2"/>
      <c r="F806" s="35"/>
      <c r="G806" s="35"/>
      <c r="H806" s="35"/>
      <c r="I806" s="2"/>
      <c r="J806" s="2"/>
      <c r="K806" s="38"/>
      <c r="L806" s="2"/>
      <c r="M806" s="4"/>
      <c r="N806" s="4" t="str">
        <f>IFERROR(VLOOKUP(F806,'Validation (Micron)'!A:I,9,0),"")</f>
        <v/>
      </c>
      <c r="O806" s="4" t="str">
        <f>IFERROR(VLOOKUP(F806,'Item master'!A:C,3,0),"")</f>
        <v/>
      </c>
      <c r="P806" s="4" t="str">
        <f>IFERROR(VLOOKUP(F806,'Item master'!A:E,5,0),"")</f>
        <v/>
      </c>
      <c r="Q806" s="15" t="str">
        <f t="shared" si="15"/>
        <v/>
      </c>
      <c r="R806" s="15" t="e">
        <f>VLOOKUP(Q806,'Validation (Micron)'!#REF!,1,0)</f>
        <v>#REF!</v>
      </c>
      <c r="S806" s="4" t="str">
        <f>IFERROR(VLOOKUP(F806,'Validation (Micron)'!A:K,11,0),"")</f>
        <v/>
      </c>
      <c r="T806" s="4" t="str">
        <f>IFERROR(VLOOKUP(F806,'Validation (Micron)'!A:J,10,0),"")</f>
        <v/>
      </c>
    </row>
    <row r="807" spans="1:20" x14ac:dyDescent="0.3">
      <c r="A807" s="4">
        <v>805</v>
      </c>
      <c r="B807" s="4"/>
      <c r="C807" s="4"/>
      <c r="D807" s="4"/>
      <c r="E807" s="2"/>
      <c r="F807" s="35"/>
      <c r="G807" s="35"/>
      <c r="H807" s="35"/>
      <c r="I807" s="2"/>
      <c r="J807" s="2"/>
      <c r="K807" s="38"/>
      <c r="L807" s="2"/>
      <c r="M807" s="4"/>
      <c r="N807" s="4" t="str">
        <f>IFERROR(VLOOKUP(F807,'Validation (Micron)'!A:I,9,0),"")</f>
        <v/>
      </c>
      <c r="O807" s="4" t="str">
        <f>IFERROR(VLOOKUP(F807,'Item master'!A:C,3,0),"")</f>
        <v/>
      </c>
      <c r="P807" s="4" t="str">
        <f>IFERROR(VLOOKUP(F807,'Item master'!A:E,5,0),"")</f>
        <v/>
      </c>
      <c r="Q807" s="15" t="str">
        <f t="shared" si="15"/>
        <v/>
      </c>
      <c r="R807" s="15" t="e">
        <f>VLOOKUP(Q807,'Validation (Micron)'!#REF!,1,0)</f>
        <v>#REF!</v>
      </c>
      <c r="S807" s="4" t="str">
        <f>IFERROR(VLOOKUP(F807,'Validation (Micron)'!A:K,11,0),"")</f>
        <v/>
      </c>
      <c r="T807" s="4" t="str">
        <f>IFERROR(VLOOKUP(F807,'Validation (Micron)'!A:J,10,0),"")</f>
        <v/>
      </c>
    </row>
    <row r="808" spans="1:20" x14ac:dyDescent="0.3">
      <c r="A808" s="4">
        <v>806</v>
      </c>
      <c r="B808" s="4"/>
      <c r="C808" s="4"/>
      <c r="D808" s="4"/>
      <c r="E808" s="2"/>
      <c r="F808" s="35"/>
      <c r="G808" s="35"/>
      <c r="H808" s="35"/>
      <c r="I808" s="2"/>
      <c r="J808" s="2"/>
      <c r="K808" s="38"/>
      <c r="L808" s="2"/>
      <c r="M808" s="4"/>
      <c r="N808" s="4" t="str">
        <f>IFERROR(VLOOKUP(F808,'Validation (Micron)'!A:I,9,0),"")</f>
        <v/>
      </c>
      <c r="O808" s="4" t="str">
        <f>IFERROR(VLOOKUP(F808,'Item master'!A:C,3,0),"")</f>
        <v/>
      </c>
      <c r="P808" s="4" t="str">
        <f>IFERROR(VLOOKUP(F808,'Item master'!A:E,5,0),"")</f>
        <v/>
      </c>
      <c r="Q808" s="15" t="str">
        <f t="shared" si="15"/>
        <v/>
      </c>
      <c r="R808" s="15" t="e">
        <f>VLOOKUP(Q808,'Validation (Micron)'!#REF!,1,0)</f>
        <v>#REF!</v>
      </c>
      <c r="S808" s="4" t="str">
        <f>IFERROR(VLOOKUP(F808,'Validation (Micron)'!A:K,11,0),"")</f>
        <v/>
      </c>
      <c r="T808" s="4" t="str">
        <f>IFERROR(VLOOKUP(F808,'Validation (Micron)'!A:J,10,0),"")</f>
        <v/>
      </c>
    </row>
    <row r="809" spans="1:20" x14ac:dyDescent="0.3">
      <c r="A809" s="4">
        <v>807</v>
      </c>
      <c r="B809" s="4"/>
      <c r="C809" s="4"/>
      <c r="D809" s="4"/>
      <c r="E809" s="2"/>
      <c r="F809" s="35"/>
      <c r="G809" s="35"/>
      <c r="H809" s="35"/>
      <c r="I809" s="2"/>
      <c r="J809" s="2"/>
      <c r="K809" s="38"/>
      <c r="L809" s="2"/>
      <c r="M809" s="4"/>
      <c r="N809" s="4" t="str">
        <f>IFERROR(VLOOKUP(F809,'Validation (Micron)'!A:I,9,0),"")</f>
        <v/>
      </c>
      <c r="O809" s="4" t="str">
        <f>IFERROR(VLOOKUP(F809,'Item master'!A:C,3,0),"")</f>
        <v/>
      </c>
      <c r="P809" s="4" t="str">
        <f>IFERROR(VLOOKUP(F809,'Item master'!A:E,5,0),"")</f>
        <v/>
      </c>
      <c r="Q809" s="15" t="str">
        <f t="shared" si="15"/>
        <v/>
      </c>
      <c r="R809" s="15" t="e">
        <f>VLOOKUP(Q809,'Validation (Micron)'!#REF!,1,0)</f>
        <v>#REF!</v>
      </c>
      <c r="S809" s="4" t="str">
        <f>IFERROR(VLOOKUP(F809,'Validation (Micron)'!A:K,11,0),"")</f>
        <v/>
      </c>
      <c r="T809" s="4" t="str">
        <f>IFERROR(VLOOKUP(F809,'Validation (Micron)'!A:J,10,0),"")</f>
        <v/>
      </c>
    </row>
    <row r="810" spans="1:20" x14ac:dyDescent="0.3">
      <c r="A810" s="4">
        <v>808</v>
      </c>
      <c r="B810" s="4"/>
      <c r="C810" s="4"/>
      <c r="D810" s="4"/>
      <c r="E810" s="2"/>
      <c r="F810" s="35"/>
      <c r="G810" s="35"/>
      <c r="H810" s="35"/>
      <c r="I810" s="2"/>
      <c r="J810" s="2"/>
      <c r="K810" s="38"/>
      <c r="L810" s="2"/>
      <c r="M810" s="4"/>
      <c r="N810" s="4" t="str">
        <f>IFERROR(VLOOKUP(F810,'Validation (Micron)'!A:I,9,0),"")</f>
        <v/>
      </c>
      <c r="O810" s="4" t="str">
        <f>IFERROR(VLOOKUP(F810,'Item master'!A:C,3,0),"")</f>
        <v/>
      </c>
      <c r="P810" s="4" t="str">
        <f>IFERROR(VLOOKUP(F810,'Item master'!A:E,5,0),"")</f>
        <v/>
      </c>
      <c r="Q810" s="15" t="str">
        <f t="shared" si="15"/>
        <v/>
      </c>
      <c r="R810" s="15" t="e">
        <f>VLOOKUP(Q810,'Validation (Micron)'!#REF!,1,0)</f>
        <v>#REF!</v>
      </c>
      <c r="S810" s="4" t="str">
        <f>IFERROR(VLOOKUP(F810,'Validation (Micron)'!A:K,11,0),"")</f>
        <v/>
      </c>
      <c r="T810" s="4" t="str">
        <f>IFERROR(VLOOKUP(F810,'Validation (Micron)'!A:J,10,0),"")</f>
        <v/>
      </c>
    </row>
    <row r="811" spans="1:20" x14ac:dyDescent="0.3">
      <c r="A811" s="4">
        <v>809</v>
      </c>
      <c r="B811" s="4"/>
      <c r="C811" s="4"/>
      <c r="D811" s="4"/>
      <c r="E811" s="2"/>
      <c r="F811" s="35"/>
      <c r="G811" s="35"/>
      <c r="H811" s="35"/>
      <c r="I811" s="2"/>
      <c r="J811" s="2"/>
      <c r="K811" s="38"/>
      <c r="L811" s="2"/>
      <c r="M811" s="4"/>
      <c r="N811" s="4" t="str">
        <f>IFERROR(VLOOKUP(F811,'Validation (Micron)'!A:I,9,0),"")</f>
        <v/>
      </c>
      <c r="O811" s="4" t="str">
        <f>IFERROR(VLOOKUP(F811,'Item master'!A:C,3,0),"")</f>
        <v/>
      </c>
      <c r="P811" s="4" t="str">
        <f>IFERROR(VLOOKUP(F811,'Item master'!A:E,5,0),"")</f>
        <v/>
      </c>
      <c r="Q811" s="15" t="str">
        <f t="shared" si="15"/>
        <v/>
      </c>
      <c r="R811" s="15" t="e">
        <f>VLOOKUP(Q811,'Validation (Micron)'!#REF!,1,0)</f>
        <v>#REF!</v>
      </c>
      <c r="S811" s="4" t="str">
        <f>IFERROR(VLOOKUP(F811,'Validation (Micron)'!A:K,11,0),"")</f>
        <v/>
      </c>
      <c r="T811" s="4" t="str">
        <f>IFERROR(VLOOKUP(F811,'Validation (Micron)'!A:J,10,0),"")</f>
        <v/>
      </c>
    </row>
    <row r="812" spans="1:20" x14ac:dyDescent="0.3">
      <c r="A812" s="4">
        <v>810</v>
      </c>
      <c r="B812" s="4"/>
      <c r="C812" s="4"/>
      <c r="D812" s="4"/>
      <c r="E812" s="2"/>
      <c r="F812" s="35"/>
      <c r="G812" s="35"/>
      <c r="H812" s="35"/>
      <c r="I812" s="2"/>
      <c r="J812" s="2"/>
      <c r="K812" s="38"/>
      <c r="L812" s="2"/>
      <c r="M812" s="4"/>
      <c r="N812" s="4" t="str">
        <f>IFERROR(VLOOKUP(F812,'Validation (Micron)'!A:I,9,0),"")</f>
        <v/>
      </c>
      <c r="O812" s="4" t="str">
        <f>IFERROR(VLOOKUP(F812,'Item master'!A:C,3,0),"")</f>
        <v/>
      </c>
      <c r="P812" s="4" t="str">
        <f>IFERROR(VLOOKUP(F812,'Item master'!A:E,5,0),"")</f>
        <v/>
      </c>
      <c r="Q812" s="15" t="str">
        <f t="shared" si="15"/>
        <v/>
      </c>
      <c r="R812" s="15" t="e">
        <f>VLOOKUP(Q812,'Validation (Micron)'!#REF!,1,0)</f>
        <v>#REF!</v>
      </c>
      <c r="S812" s="4" t="str">
        <f>IFERROR(VLOOKUP(F812,'Validation (Micron)'!A:K,11,0),"")</f>
        <v/>
      </c>
      <c r="T812" s="4" t="str">
        <f>IFERROR(VLOOKUP(F812,'Validation (Micron)'!A:J,10,0),"")</f>
        <v/>
      </c>
    </row>
    <row r="813" spans="1:20" x14ac:dyDescent="0.3">
      <c r="A813" s="32">
        <v>811</v>
      </c>
      <c r="B813" s="4"/>
      <c r="C813" s="4"/>
      <c r="D813" s="4"/>
      <c r="E813" s="2"/>
      <c r="F813" s="35"/>
      <c r="G813" s="35"/>
      <c r="H813" s="35"/>
      <c r="I813" s="2"/>
      <c r="J813" s="2"/>
      <c r="K813" s="38"/>
      <c r="L813" s="2"/>
      <c r="M813" s="4"/>
      <c r="N813" s="4" t="str">
        <f>IFERROR(VLOOKUP(F813,'Validation (Micron)'!A:I,9,0),"")</f>
        <v/>
      </c>
      <c r="O813" s="4" t="str">
        <f>IFERROR(VLOOKUP(F813,'Item master'!A:C,3,0),"")</f>
        <v/>
      </c>
      <c r="P813" s="4" t="str">
        <f>IFERROR(VLOOKUP(F813,'Item master'!A:E,5,0),"")</f>
        <v/>
      </c>
      <c r="Q813" s="15" t="str">
        <f t="shared" si="15"/>
        <v/>
      </c>
      <c r="R813" s="15" t="e">
        <f>VLOOKUP(Q813,'Validation (Micron)'!#REF!,1,0)</f>
        <v>#REF!</v>
      </c>
      <c r="S813" s="4" t="str">
        <f>IFERROR(VLOOKUP(F813,'Validation (Micron)'!A:K,11,0),"")</f>
        <v/>
      </c>
      <c r="T813" s="4" t="str">
        <f>IFERROR(VLOOKUP(F813,'Validation (Micron)'!A:J,10,0),"")</f>
        <v/>
      </c>
    </row>
    <row r="814" spans="1:20" x14ac:dyDescent="0.3">
      <c r="A814" s="4">
        <v>812</v>
      </c>
      <c r="B814" s="4"/>
      <c r="C814" s="4"/>
      <c r="D814" s="4"/>
      <c r="E814" s="2"/>
      <c r="F814" s="35"/>
      <c r="G814" s="35"/>
      <c r="H814" s="35"/>
      <c r="I814" s="2"/>
      <c r="J814" s="2"/>
      <c r="K814" s="38"/>
      <c r="L814" s="2"/>
      <c r="M814" s="4"/>
      <c r="N814" s="4" t="str">
        <f>IFERROR(VLOOKUP(F814,'Validation (Micron)'!A:I,9,0),"")</f>
        <v/>
      </c>
      <c r="O814" s="4" t="str">
        <f>IFERROR(VLOOKUP(F814,'Item master'!A:C,3,0),"")</f>
        <v/>
      </c>
      <c r="P814" s="4" t="str">
        <f>IFERROR(VLOOKUP(F814,'Item master'!A:E,5,0),"")</f>
        <v/>
      </c>
      <c r="Q814" s="15" t="str">
        <f t="shared" si="15"/>
        <v/>
      </c>
      <c r="R814" s="15" t="e">
        <f>VLOOKUP(Q814,'Validation (Micron)'!#REF!,1,0)</f>
        <v>#REF!</v>
      </c>
      <c r="S814" s="4" t="str">
        <f>IFERROR(VLOOKUP(F814,'Validation (Micron)'!A:K,11,0),"")</f>
        <v/>
      </c>
      <c r="T814" s="4" t="str">
        <f>IFERROR(VLOOKUP(F814,'Validation (Micron)'!A:J,10,0),"")</f>
        <v/>
      </c>
    </row>
    <row r="815" spans="1:20" x14ac:dyDescent="0.3">
      <c r="A815" s="4">
        <v>813</v>
      </c>
      <c r="B815" s="4"/>
      <c r="C815" s="4"/>
      <c r="D815" s="4"/>
      <c r="E815" s="2"/>
      <c r="F815" s="35"/>
      <c r="G815" s="35"/>
      <c r="H815" s="35"/>
      <c r="I815" s="2"/>
      <c r="J815" s="2"/>
      <c r="K815" s="38"/>
      <c r="L815" s="2"/>
      <c r="M815" s="4"/>
      <c r="N815" s="4" t="str">
        <f>IFERROR(VLOOKUP(F815,'Validation (Micron)'!A:I,9,0),"")</f>
        <v/>
      </c>
      <c r="O815" s="4" t="str">
        <f>IFERROR(VLOOKUP(F815,'Item master'!A:C,3,0),"")</f>
        <v/>
      </c>
      <c r="P815" s="4" t="str">
        <f>IFERROR(VLOOKUP(F815,'Item master'!A:E,5,0),"")</f>
        <v/>
      </c>
      <c r="Q815" s="15" t="str">
        <f t="shared" si="15"/>
        <v/>
      </c>
      <c r="R815" s="15" t="e">
        <f>VLOOKUP(Q815,'Validation (Micron)'!#REF!,1,0)</f>
        <v>#REF!</v>
      </c>
      <c r="S815" s="4" t="str">
        <f>IFERROR(VLOOKUP(F815,'Validation (Micron)'!A:K,11,0),"")</f>
        <v/>
      </c>
      <c r="T815" s="4" t="str">
        <f>IFERROR(VLOOKUP(F815,'Validation (Micron)'!A:J,10,0),"")</f>
        <v/>
      </c>
    </row>
    <row r="816" spans="1:20" x14ac:dyDescent="0.3">
      <c r="A816" s="4">
        <v>814</v>
      </c>
      <c r="B816" s="4"/>
      <c r="C816" s="4"/>
      <c r="D816" s="4"/>
      <c r="E816" s="2"/>
      <c r="F816" s="35"/>
      <c r="G816" s="35"/>
      <c r="H816" s="35"/>
      <c r="I816" s="2"/>
      <c r="J816" s="2"/>
      <c r="K816" s="38"/>
      <c r="L816" s="2"/>
      <c r="M816" s="4"/>
      <c r="N816" s="4" t="str">
        <f>IFERROR(VLOOKUP(F816,'Validation (Micron)'!A:I,9,0),"")</f>
        <v/>
      </c>
      <c r="O816" s="4" t="str">
        <f>IFERROR(VLOOKUP(F816,'Item master'!A:C,3,0),"")</f>
        <v/>
      </c>
      <c r="P816" s="4" t="str">
        <f>IFERROR(VLOOKUP(F816,'Item master'!A:E,5,0),"")</f>
        <v/>
      </c>
      <c r="Q816" s="15" t="str">
        <f t="shared" si="15"/>
        <v/>
      </c>
      <c r="R816" s="15" t="e">
        <f>VLOOKUP(Q816,'Validation (Micron)'!#REF!,1,0)</f>
        <v>#REF!</v>
      </c>
      <c r="S816" s="4" t="str">
        <f>IFERROR(VLOOKUP(F816,'Validation (Micron)'!A:K,11,0),"")</f>
        <v/>
      </c>
      <c r="T816" s="4" t="str">
        <f>IFERROR(VLOOKUP(F816,'Validation (Micron)'!A:J,10,0),"")</f>
        <v/>
      </c>
    </row>
    <row r="817" spans="1:20" x14ac:dyDescent="0.3">
      <c r="A817" s="4">
        <v>815</v>
      </c>
      <c r="B817" s="4"/>
      <c r="C817" s="4"/>
      <c r="D817" s="4"/>
      <c r="E817" s="2"/>
      <c r="F817" s="35"/>
      <c r="G817" s="35"/>
      <c r="H817" s="35"/>
      <c r="I817" s="2"/>
      <c r="J817" s="2"/>
      <c r="K817" s="38"/>
      <c r="L817" s="2"/>
      <c r="M817" s="4"/>
      <c r="N817" s="4" t="str">
        <f>IFERROR(VLOOKUP(F817,'Validation (Micron)'!A:I,9,0),"")</f>
        <v/>
      </c>
      <c r="O817" s="4" t="str">
        <f>IFERROR(VLOOKUP(F817,'Item master'!A:C,3,0),"")</f>
        <v/>
      </c>
      <c r="P817" s="4" t="str">
        <f>IFERROR(VLOOKUP(F817,'Item master'!A:E,5,0),"")</f>
        <v/>
      </c>
      <c r="Q817" s="15" t="str">
        <f t="shared" si="15"/>
        <v/>
      </c>
      <c r="R817" s="15" t="e">
        <f>VLOOKUP(Q817,'Validation (Micron)'!#REF!,1,0)</f>
        <v>#REF!</v>
      </c>
      <c r="S817" s="4" t="str">
        <f>IFERROR(VLOOKUP(F817,'Validation (Micron)'!A:K,11,0),"")</f>
        <v/>
      </c>
      <c r="T817" s="4" t="str">
        <f>IFERROR(VLOOKUP(F817,'Validation (Micron)'!A:J,10,0),"")</f>
        <v/>
      </c>
    </row>
    <row r="818" spans="1:20" x14ac:dyDescent="0.3">
      <c r="A818" s="4">
        <v>816</v>
      </c>
      <c r="B818" s="4"/>
      <c r="C818" s="4"/>
      <c r="D818" s="4"/>
      <c r="E818" s="2"/>
      <c r="F818" s="35"/>
      <c r="G818" s="35"/>
      <c r="H818" s="35"/>
      <c r="I818" s="2"/>
      <c r="J818" s="2"/>
      <c r="K818" s="38"/>
      <c r="L818" s="2"/>
      <c r="M818" s="4"/>
      <c r="N818" s="4" t="str">
        <f>IFERROR(VLOOKUP(F818,'Validation (Micron)'!A:I,9,0),"")</f>
        <v/>
      </c>
      <c r="O818" s="4" t="str">
        <f>IFERROR(VLOOKUP(F818,'Item master'!A:C,3,0),"")</f>
        <v/>
      </c>
      <c r="P818" s="4" t="str">
        <f>IFERROR(VLOOKUP(F818,'Item master'!A:E,5,0),"")</f>
        <v/>
      </c>
      <c r="Q818" s="15" t="str">
        <f t="shared" si="15"/>
        <v/>
      </c>
      <c r="R818" s="15" t="e">
        <f>VLOOKUP(Q818,'Validation (Micron)'!#REF!,1,0)</f>
        <v>#REF!</v>
      </c>
      <c r="S818" s="4" t="str">
        <f>IFERROR(VLOOKUP(F818,'Validation (Micron)'!A:K,11,0),"")</f>
        <v/>
      </c>
      <c r="T818" s="4" t="str">
        <f>IFERROR(VLOOKUP(F818,'Validation (Micron)'!A:J,10,0),"")</f>
        <v/>
      </c>
    </row>
    <row r="819" spans="1:20" x14ac:dyDescent="0.3">
      <c r="A819" s="4">
        <v>817</v>
      </c>
      <c r="B819" s="4"/>
      <c r="C819" s="4"/>
      <c r="D819" s="4"/>
      <c r="E819" s="2"/>
      <c r="F819" s="35"/>
      <c r="G819" s="35"/>
      <c r="H819" s="35"/>
      <c r="I819" s="2"/>
      <c r="J819" s="2"/>
      <c r="K819" s="38"/>
      <c r="L819" s="2"/>
      <c r="M819" s="4"/>
      <c r="N819" s="4" t="str">
        <f>IFERROR(VLOOKUP(F819,'Validation (Micron)'!A:I,9,0),"")</f>
        <v/>
      </c>
      <c r="O819" s="4" t="str">
        <f>IFERROR(VLOOKUP(F819,'Item master'!A:C,3,0),"")</f>
        <v/>
      </c>
      <c r="P819" s="4" t="str">
        <f>IFERROR(VLOOKUP(F819,'Item master'!A:E,5,0),"")</f>
        <v/>
      </c>
      <c r="Q819" s="15" t="str">
        <f t="shared" si="15"/>
        <v/>
      </c>
      <c r="R819" s="15" t="e">
        <f>VLOOKUP(Q819,'Validation (Micron)'!#REF!,1,0)</f>
        <v>#REF!</v>
      </c>
      <c r="S819" s="4" t="str">
        <f>IFERROR(VLOOKUP(F819,'Validation (Micron)'!A:K,11,0),"")</f>
        <v/>
      </c>
      <c r="T819" s="4" t="str">
        <f>IFERROR(VLOOKUP(F819,'Validation (Micron)'!A:J,10,0),"")</f>
        <v/>
      </c>
    </row>
    <row r="820" spans="1:20" x14ac:dyDescent="0.3">
      <c r="A820" s="4">
        <v>818</v>
      </c>
      <c r="B820" s="4"/>
      <c r="C820" s="4"/>
      <c r="D820" s="4"/>
      <c r="E820" s="2"/>
      <c r="F820" s="35"/>
      <c r="G820" s="35"/>
      <c r="H820" s="35"/>
      <c r="I820" s="2"/>
      <c r="J820" s="2"/>
      <c r="K820" s="38"/>
      <c r="L820" s="2"/>
      <c r="M820" s="4"/>
      <c r="N820" s="4" t="str">
        <f>IFERROR(VLOOKUP(F820,'Validation (Micron)'!A:I,9,0),"")</f>
        <v/>
      </c>
      <c r="O820" s="4" t="str">
        <f>IFERROR(VLOOKUP(F820,'Item master'!A:C,3,0),"")</f>
        <v/>
      </c>
      <c r="P820" s="4" t="str">
        <f>IFERROR(VLOOKUP(F820,'Item master'!A:E,5,0),"")</f>
        <v/>
      </c>
      <c r="Q820" s="15" t="str">
        <f t="shared" si="15"/>
        <v/>
      </c>
      <c r="R820" s="15" t="e">
        <f>VLOOKUP(Q820,'Validation (Micron)'!#REF!,1,0)</f>
        <v>#REF!</v>
      </c>
      <c r="S820" s="4" t="str">
        <f>IFERROR(VLOOKUP(F820,'Validation (Micron)'!A:K,11,0),"")</f>
        <v/>
      </c>
      <c r="T820" s="4" t="str">
        <f>IFERROR(VLOOKUP(F820,'Validation (Micron)'!A:J,10,0),"")</f>
        <v/>
      </c>
    </row>
    <row r="821" spans="1:20" x14ac:dyDescent="0.3">
      <c r="A821" s="4">
        <v>819</v>
      </c>
      <c r="B821" s="4"/>
      <c r="C821" s="4"/>
      <c r="D821" s="4"/>
      <c r="E821" s="2"/>
      <c r="F821" s="35"/>
      <c r="G821" s="35"/>
      <c r="H821" s="35"/>
      <c r="I821" s="2"/>
      <c r="J821" s="2"/>
      <c r="K821" s="38"/>
      <c r="L821" s="2"/>
      <c r="M821" s="4"/>
      <c r="N821" s="4" t="str">
        <f>IFERROR(VLOOKUP(F821,'Validation (Micron)'!A:I,9,0),"")</f>
        <v/>
      </c>
      <c r="O821" s="4" t="str">
        <f>IFERROR(VLOOKUP(F821,'Item master'!A:C,3,0),"")</f>
        <v/>
      </c>
      <c r="P821" s="4" t="str">
        <f>IFERROR(VLOOKUP(F821,'Item master'!A:E,5,0),"")</f>
        <v/>
      </c>
      <c r="Q821" s="15" t="str">
        <f t="shared" si="15"/>
        <v/>
      </c>
      <c r="R821" s="15" t="e">
        <f>VLOOKUP(Q821,'Validation (Micron)'!#REF!,1,0)</f>
        <v>#REF!</v>
      </c>
      <c r="S821" s="4" t="str">
        <f>IFERROR(VLOOKUP(F821,'Validation (Micron)'!A:K,11,0),"")</f>
        <v/>
      </c>
      <c r="T821" s="4" t="str">
        <f>IFERROR(VLOOKUP(F821,'Validation (Micron)'!A:J,10,0),"")</f>
        <v/>
      </c>
    </row>
    <row r="822" spans="1:20" x14ac:dyDescent="0.3">
      <c r="A822" s="4">
        <v>820</v>
      </c>
      <c r="B822" s="4"/>
      <c r="C822" s="4"/>
      <c r="D822" s="4"/>
      <c r="E822" s="2"/>
      <c r="F822" s="35"/>
      <c r="G822" s="35"/>
      <c r="H822" s="35"/>
      <c r="I822" s="2"/>
      <c r="J822" s="2"/>
      <c r="K822" s="38"/>
      <c r="L822" s="2"/>
      <c r="M822" s="4"/>
      <c r="N822" s="4" t="str">
        <f>IFERROR(VLOOKUP(F822,'Validation (Micron)'!A:I,9,0),"")</f>
        <v/>
      </c>
      <c r="O822" s="4" t="str">
        <f>IFERROR(VLOOKUP(F822,'Item master'!A:C,3,0),"")</f>
        <v/>
      </c>
      <c r="P822" s="4" t="str">
        <f>IFERROR(VLOOKUP(F822,'Item master'!A:E,5,0),"")</f>
        <v/>
      </c>
      <c r="Q822" s="15" t="str">
        <f t="shared" si="15"/>
        <v/>
      </c>
      <c r="R822" s="15" t="e">
        <f>VLOOKUP(Q822,'Validation (Micron)'!#REF!,1,0)</f>
        <v>#REF!</v>
      </c>
      <c r="S822" s="4" t="str">
        <f>IFERROR(VLOOKUP(F822,'Validation (Micron)'!A:K,11,0),"")</f>
        <v/>
      </c>
      <c r="T822" s="4" t="str">
        <f>IFERROR(VLOOKUP(F822,'Validation (Micron)'!A:J,10,0),"")</f>
        <v/>
      </c>
    </row>
    <row r="823" spans="1:20" x14ac:dyDescent="0.3">
      <c r="A823" s="32">
        <v>821</v>
      </c>
      <c r="B823" s="4"/>
      <c r="C823" s="4"/>
      <c r="D823" s="4"/>
      <c r="E823" s="2"/>
      <c r="F823" s="35"/>
      <c r="G823" s="35"/>
      <c r="H823" s="35"/>
      <c r="I823" s="2"/>
      <c r="J823" s="2"/>
      <c r="K823" s="38"/>
      <c r="L823" s="2"/>
      <c r="M823" s="4"/>
      <c r="N823" s="4" t="str">
        <f>IFERROR(VLOOKUP(F823,'Validation (Micron)'!A:I,9,0),"")</f>
        <v/>
      </c>
      <c r="O823" s="4" t="str">
        <f>IFERROR(VLOOKUP(F823,'Item master'!A:C,3,0),"")</f>
        <v/>
      </c>
      <c r="P823" s="4" t="str">
        <f>IFERROR(VLOOKUP(F823,'Item master'!A:E,5,0),"")</f>
        <v/>
      </c>
      <c r="Q823" s="15" t="str">
        <f t="shared" si="15"/>
        <v/>
      </c>
      <c r="R823" s="15" t="e">
        <f>VLOOKUP(Q823,'Validation (Micron)'!#REF!,1,0)</f>
        <v>#REF!</v>
      </c>
      <c r="S823" s="4" t="str">
        <f>IFERROR(VLOOKUP(F823,'Validation (Micron)'!A:K,11,0),"")</f>
        <v/>
      </c>
      <c r="T823" s="4" t="str">
        <f>IFERROR(VLOOKUP(F823,'Validation (Micron)'!A:J,10,0),"")</f>
        <v/>
      </c>
    </row>
    <row r="824" spans="1:20" x14ac:dyDescent="0.3">
      <c r="A824" s="4">
        <v>822</v>
      </c>
      <c r="B824" s="4"/>
      <c r="C824" s="4"/>
      <c r="D824" s="4"/>
      <c r="E824" s="2"/>
      <c r="F824" s="35"/>
      <c r="G824" s="35"/>
      <c r="H824" s="35"/>
      <c r="I824" s="2"/>
      <c r="J824" s="2"/>
      <c r="K824" s="38"/>
      <c r="L824" s="2"/>
      <c r="M824" s="4"/>
      <c r="N824" s="4" t="str">
        <f>IFERROR(VLOOKUP(F824,'Validation (Micron)'!A:I,9,0),"")</f>
        <v/>
      </c>
      <c r="O824" s="4" t="str">
        <f>IFERROR(VLOOKUP(F824,'Item master'!A:C,3,0),"")</f>
        <v/>
      </c>
      <c r="P824" s="4" t="str">
        <f>IFERROR(VLOOKUP(F824,'Item master'!A:E,5,0),"")</f>
        <v/>
      </c>
      <c r="Q824" s="15" t="str">
        <f t="shared" si="15"/>
        <v/>
      </c>
      <c r="R824" s="15" t="e">
        <f>VLOOKUP(Q824,'Validation (Micron)'!#REF!,1,0)</f>
        <v>#REF!</v>
      </c>
      <c r="S824" s="4" t="str">
        <f>IFERROR(VLOOKUP(F824,'Validation (Micron)'!A:K,11,0),"")</f>
        <v/>
      </c>
      <c r="T824" s="4" t="str">
        <f>IFERROR(VLOOKUP(F824,'Validation (Micron)'!A:J,10,0),"")</f>
        <v/>
      </c>
    </row>
    <row r="825" spans="1:20" x14ac:dyDescent="0.3">
      <c r="A825" s="4">
        <v>823</v>
      </c>
      <c r="B825" s="4"/>
      <c r="C825" s="4"/>
      <c r="D825" s="4"/>
      <c r="E825" s="2"/>
      <c r="F825" s="35"/>
      <c r="G825" s="35"/>
      <c r="H825" s="35"/>
      <c r="I825" s="2"/>
      <c r="J825" s="2"/>
      <c r="K825" s="38"/>
      <c r="L825" s="2"/>
      <c r="M825" s="4"/>
      <c r="N825" s="4" t="str">
        <f>IFERROR(VLOOKUP(F825,'Validation (Micron)'!A:I,9,0),"")</f>
        <v/>
      </c>
      <c r="O825" s="4" t="str">
        <f>IFERROR(VLOOKUP(F825,'Item master'!A:C,3,0),"")</f>
        <v/>
      </c>
      <c r="P825" s="4" t="str">
        <f>IFERROR(VLOOKUP(F825,'Item master'!A:E,5,0),"")</f>
        <v/>
      </c>
      <c r="Q825" s="15" t="str">
        <f t="shared" si="15"/>
        <v/>
      </c>
      <c r="R825" s="15" t="e">
        <f>VLOOKUP(Q825,'Validation (Micron)'!#REF!,1,0)</f>
        <v>#REF!</v>
      </c>
      <c r="S825" s="4" t="str">
        <f>IFERROR(VLOOKUP(F825,'Validation (Micron)'!A:K,11,0),"")</f>
        <v/>
      </c>
      <c r="T825" s="4" t="str">
        <f>IFERROR(VLOOKUP(F825,'Validation (Micron)'!A:J,10,0),"")</f>
        <v/>
      </c>
    </row>
    <row r="826" spans="1:20" x14ac:dyDescent="0.3">
      <c r="A826" s="4">
        <v>824</v>
      </c>
      <c r="B826" s="4"/>
      <c r="C826" s="4"/>
      <c r="D826" s="4"/>
      <c r="E826" s="2"/>
      <c r="F826" s="35"/>
      <c r="G826" s="35"/>
      <c r="H826" s="35"/>
      <c r="I826" s="2"/>
      <c r="J826" s="2"/>
      <c r="K826" s="38"/>
      <c r="L826" s="2"/>
      <c r="M826" s="4"/>
      <c r="N826" s="4" t="str">
        <f>IFERROR(VLOOKUP(F826,'Validation (Micron)'!A:I,9,0),"")</f>
        <v/>
      </c>
      <c r="O826" s="4" t="str">
        <f>IFERROR(VLOOKUP(F826,'Item master'!A:C,3,0),"")</f>
        <v/>
      </c>
      <c r="P826" s="4" t="str">
        <f>IFERROR(VLOOKUP(F826,'Item master'!A:E,5,0),"")</f>
        <v/>
      </c>
      <c r="Q826" s="15" t="str">
        <f t="shared" si="15"/>
        <v/>
      </c>
      <c r="R826" s="15" t="e">
        <f>VLOOKUP(Q826,'Validation (Micron)'!#REF!,1,0)</f>
        <v>#REF!</v>
      </c>
      <c r="S826" s="4" t="str">
        <f>IFERROR(VLOOKUP(F826,'Validation (Micron)'!A:K,11,0),"")</f>
        <v/>
      </c>
      <c r="T826" s="4" t="str">
        <f>IFERROR(VLOOKUP(F826,'Validation (Micron)'!A:J,10,0),"")</f>
        <v/>
      </c>
    </row>
    <row r="827" spans="1:20" x14ac:dyDescent="0.3">
      <c r="A827" s="4">
        <v>825</v>
      </c>
      <c r="B827" s="4"/>
      <c r="C827" s="4"/>
      <c r="D827" s="4"/>
      <c r="E827" s="2"/>
      <c r="F827" s="35"/>
      <c r="G827" s="35"/>
      <c r="H827" s="35"/>
      <c r="I827" s="2"/>
      <c r="J827" s="2"/>
      <c r="K827" s="38"/>
      <c r="L827" s="2"/>
      <c r="M827" s="4"/>
      <c r="N827" s="4" t="str">
        <f>IFERROR(VLOOKUP(F827,'Validation (Micron)'!A:I,9,0),"")</f>
        <v/>
      </c>
      <c r="O827" s="4" t="str">
        <f>IFERROR(VLOOKUP(F827,'Item master'!A:C,3,0),"")</f>
        <v/>
      </c>
      <c r="P827" s="4" t="str">
        <f>IFERROR(VLOOKUP(F827,'Item master'!A:E,5,0),"")</f>
        <v/>
      </c>
      <c r="Q827" s="15" t="str">
        <f t="shared" si="15"/>
        <v/>
      </c>
      <c r="R827" s="15" t="e">
        <f>VLOOKUP(Q827,'Validation (Micron)'!#REF!,1,0)</f>
        <v>#REF!</v>
      </c>
      <c r="S827" s="4" t="str">
        <f>IFERROR(VLOOKUP(F827,'Validation (Micron)'!A:K,11,0),"")</f>
        <v/>
      </c>
      <c r="T827" s="4" t="str">
        <f>IFERROR(VLOOKUP(F827,'Validation (Micron)'!A:J,10,0),"")</f>
        <v/>
      </c>
    </row>
    <row r="828" spans="1:20" x14ac:dyDescent="0.3">
      <c r="A828" s="4">
        <v>826</v>
      </c>
      <c r="B828" s="4"/>
      <c r="C828" s="4"/>
      <c r="D828" s="4"/>
      <c r="E828" s="2"/>
      <c r="F828" s="35"/>
      <c r="G828" s="35"/>
      <c r="H828" s="35"/>
      <c r="I828" s="2"/>
      <c r="J828" s="2"/>
      <c r="K828" s="38"/>
      <c r="L828" s="2"/>
      <c r="M828" s="4"/>
      <c r="N828" s="4" t="str">
        <f>IFERROR(VLOOKUP(F828,'Validation (Micron)'!A:I,9,0),"")</f>
        <v/>
      </c>
      <c r="O828" s="4" t="str">
        <f>IFERROR(VLOOKUP(F828,'Item master'!A:C,3,0),"")</f>
        <v/>
      </c>
      <c r="P828" s="4" t="str">
        <f>IFERROR(VLOOKUP(F828,'Item master'!A:E,5,0),"")</f>
        <v/>
      </c>
      <c r="Q828" s="15" t="str">
        <f t="shared" si="15"/>
        <v/>
      </c>
      <c r="R828" s="15" t="e">
        <f>VLOOKUP(Q828,'Validation (Micron)'!#REF!,1,0)</f>
        <v>#REF!</v>
      </c>
      <c r="S828" s="4" t="str">
        <f>IFERROR(VLOOKUP(F828,'Validation (Micron)'!A:K,11,0),"")</f>
        <v/>
      </c>
      <c r="T828" s="4" t="str">
        <f>IFERROR(VLOOKUP(F828,'Validation (Micron)'!A:J,10,0),"")</f>
        <v/>
      </c>
    </row>
    <row r="829" spans="1:20" x14ac:dyDescent="0.3">
      <c r="A829" s="4">
        <v>827</v>
      </c>
      <c r="B829" s="4"/>
      <c r="C829" s="4"/>
      <c r="D829" s="4"/>
      <c r="E829" s="2"/>
      <c r="F829" s="35"/>
      <c r="G829" s="35"/>
      <c r="H829" s="35"/>
      <c r="I829" s="2"/>
      <c r="J829" s="2"/>
      <c r="K829" s="38"/>
      <c r="L829" s="2"/>
      <c r="M829" s="4"/>
      <c r="N829" s="4" t="str">
        <f>IFERROR(VLOOKUP(F829,'Validation (Micron)'!A:I,9,0),"")</f>
        <v/>
      </c>
      <c r="O829" s="4" t="str">
        <f>IFERROR(VLOOKUP(F829,'Item master'!A:C,3,0),"")</f>
        <v/>
      </c>
      <c r="P829" s="4" t="str">
        <f>IFERROR(VLOOKUP(F829,'Item master'!A:E,5,0),"")</f>
        <v/>
      </c>
      <c r="Q829" s="15" t="str">
        <f t="shared" si="15"/>
        <v/>
      </c>
      <c r="R829" s="15" t="e">
        <f>VLOOKUP(Q829,'Validation (Micron)'!#REF!,1,0)</f>
        <v>#REF!</v>
      </c>
      <c r="S829" s="4" t="str">
        <f>IFERROR(VLOOKUP(F829,'Validation (Micron)'!A:K,11,0),"")</f>
        <v/>
      </c>
      <c r="T829" s="4" t="str">
        <f>IFERROR(VLOOKUP(F829,'Validation (Micron)'!A:J,10,0),"")</f>
        <v/>
      </c>
    </row>
    <row r="830" spans="1:20" x14ac:dyDescent="0.3">
      <c r="A830" s="4">
        <v>828</v>
      </c>
      <c r="B830" s="4"/>
      <c r="C830" s="4"/>
      <c r="D830" s="4"/>
      <c r="E830" s="2"/>
      <c r="F830" s="35"/>
      <c r="G830" s="35"/>
      <c r="H830" s="35"/>
      <c r="I830" s="2"/>
      <c r="J830" s="2"/>
      <c r="K830" s="38"/>
      <c r="L830" s="2"/>
      <c r="M830" s="4"/>
      <c r="N830" s="4" t="str">
        <f>IFERROR(VLOOKUP(F830,'Validation (Micron)'!A:I,9,0),"")</f>
        <v/>
      </c>
      <c r="O830" s="4" t="str">
        <f>IFERROR(VLOOKUP(F830,'Item master'!A:C,3,0),"")</f>
        <v/>
      </c>
      <c r="P830" s="4" t="str">
        <f>IFERROR(VLOOKUP(F830,'Item master'!A:E,5,0),"")</f>
        <v/>
      </c>
      <c r="Q830" s="15" t="str">
        <f t="shared" si="15"/>
        <v/>
      </c>
      <c r="R830" s="15" t="e">
        <f>VLOOKUP(Q830,'Validation (Micron)'!#REF!,1,0)</f>
        <v>#REF!</v>
      </c>
      <c r="S830" s="4" t="str">
        <f>IFERROR(VLOOKUP(F830,'Validation (Micron)'!A:K,11,0),"")</f>
        <v/>
      </c>
      <c r="T830" s="4" t="str">
        <f>IFERROR(VLOOKUP(F830,'Validation (Micron)'!A:J,10,0),"")</f>
        <v/>
      </c>
    </row>
    <row r="831" spans="1:20" x14ac:dyDescent="0.3">
      <c r="A831" s="4">
        <v>829</v>
      </c>
      <c r="B831" s="4"/>
      <c r="C831" s="4"/>
      <c r="D831" s="4"/>
      <c r="E831" s="2"/>
      <c r="F831" s="35"/>
      <c r="G831" s="35"/>
      <c r="H831" s="35"/>
      <c r="I831" s="2"/>
      <c r="J831" s="2"/>
      <c r="K831" s="38"/>
      <c r="L831" s="2"/>
      <c r="M831" s="4"/>
      <c r="N831" s="4" t="str">
        <f>IFERROR(VLOOKUP(F831,'Validation (Micron)'!A:I,9,0),"")</f>
        <v/>
      </c>
      <c r="O831" s="4" t="str">
        <f>IFERROR(VLOOKUP(F831,'Item master'!A:C,3,0),"")</f>
        <v/>
      </c>
      <c r="P831" s="4" t="str">
        <f>IFERROR(VLOOKUP(F831,'Item master'!A:E,5,0),"")</f>
        <v/>
      </c>
      <c r="Q831" s="15" t="str">
        <f t="shared" si="15"/>
        <v/>
      </c>
      <c r="R831" s="15" t="e">
        <f>VLOOKUP(Q831,'Validation (Micron)'!#REF!,1,0)</f>
        <v>#REF!</v>
      </c>
      <c r="S831" s="4" t="str">
        <f>IFERROR(VLOOKUP(F831,'Validation (Micron)'!A:K,11,0),"")</f>
        <v/>
      </c>
      <c r="T831" s="4" t="str">
        <f>IFERROR(VLOOKUP(F831,'Validation (Micron)'!A:J,10,0),"")</f>
        <v/>
      </c>
    </row>
    <row r="832" spans="1:20" x14ac:dyDescent="0.3">
      <c r="A832" s="4">
        <v>830</v>
      </c>
      <c r="B832" s="4"/>
      <c r="C832" s="4"/>
      <c r="D832" s="4"/>
      <c r="E832" s="2"/>
      <c r="F832" s="35"/>
      <c r="G832" s="35"/>
      <c r="H832" s="35"/>
      <c r="I832" s="2"/>
      <c r="J832" s="2"/>
      <c r="K832" s="38"/>
      <c r="L832" s="2"/>
      <c r="M832" s="4"/>
      <c r="N832" s="4" t="str">
        <f>IFERROR(VLOOKUP(F832,'Validation (Micron)'!A:I,9,0),"")</f>
        <v/>
      </c>
      <c r="O832" s="4" t="str">
        <f>IFERROR(VLOOKUP(F832,'Item master'!A:C,3,0),"")</f>
        <v/>
      </c>
      <c r="P832" s="4" t="str">
        <f>IFERROR(VLOOKUP(F832,'Item master'!A:E,5,0),"")</f>
        <v/>
      </c>
      <c r="Q832" s="15" t="str">
        <f t="shared" si="15"/>
        <v/>
      </c>
      <c r="R832" s="15" t="e">
        <f>VLOOKUP(Q832,'Validation (Micron)'!#REF!,1,0)</f>
        <v>#REF!</v>
      </c>
      <c r="S832" s="4" t="str">
        <f>IFERROR(VLOOKUP(F832,'Validation (Micron)'!A:K,11,0),"")</f>
        <v/>
      </c>
      <c r="T832" s="4" t="str">
        <f>IFERROR(VLOOKUP(F832,'Validation (Micron)'!A:J,10,0),"")</f>
        <v/>
      </c>
    </row>
    <row r="833" spans="1:20" x14ac:dyDescent="0.3">
      <c r="A833" s="32">
        <v>831</v>
      </c>
      <c r="B833" s="4"/>
      <c r="C833" s="4"/>
      <c r="D833" s="4"/>
      <c r="E833" s="2"/>
      <c r="F833" s="35"/>
      <c r="G833" s="35"/>
      <c r="H833" s="35"/>
      <c r="I833" s="2"/>
      <c r="J833" s="2"/>
      <c r="K833" s="38"/>
      <c r="L833" s="2"/>
      <c r="M833" s="4"/>
      <c r="N833" s="4" t="str">
        <f>IFERROR(VLOOKUP(F833,'Validation (Micron)'!A:I,9,0),"")</f>
        <v/>
      </c>
      <c r="O833" s="4" t="str">
        <f>IFERROR(VLOOKUP(F833,'Item master'!A:C,3,0),"")</f>
        <v/>
      </c>
      <c r="P833" s="4" t="str">
        <f>IFERROR(VLOOKUP(F833,'Item master'!A:E,5,0),"")</f>
        <v/>
      </c>
      <c r="Q833" s="15" t="str">
        <f t="shared" si="15"/>
        <v/>
      </c>
      <c r="R833" s="15" t="e">
        <f>VLOOKUP(Q833,'Validation (Micron)'!#REF!,1,0)</f>
        <v>#REF!</v>
      </c>
      <c r="S833" s="4" t="str">
        <f>IFERROR(VLOOKUP(F833,'Validation (Micron)'!A:K,11,0),"")</f>
        <v/>
      </c>
      <c r="T833" s="4" t="str">
        <f>IFERROR(VLOOKUP(F833,'Validation (Micron)'!A:J,10,0),"")</f>
        <v/>
      </c>
    </row>
    <row r="834" spans="1:20" x14ac:dyDescent="0.3">
      <c r="A834" s="4">
        <v>832</v>
      </c>
      <c r="B834" s="4"/>
      <c r="C834" s="4"/>
      <c r="D834" s="4"/>
      <c r="E834" s="2"/>
      <c r="F834" s="35"/>
      <c r="G834" s="35"/>
      <c r="H834" s="35"/>
      <c r="I834" s="2"/>
      <c r="J834" s="2"/>
      <c r="K834" s="38"/>
      <c r="L834" s="2"/>
      <c r="M834" s="4"/>
      <c r="N834" s="4" t="str">
        <f>IFERROR(VLOOKUP(F834,'Validation (Micron)'!A:I,9,0),"")</f>
        <v/>
      </c>
      <c r="O834" s="4" t="str">
        <f>IFERROR(VLOOKUP(F834,'Item master'!A:C,3,0),"")</f>
        <v/>
      </c>
      <c r="P834" s="4" t="str">
        <f>IFERROR(VLOOKUP(F834,'Item master'!A:E,5,0),"")</f>
        <v/>
      </c>
      <c r="Q834" s="15" t="str">
        <f t="shared" si="15"/>
        <v/>
      </c>
      <c r="R834" s="15" t="e">
        <f>VLOOKUP(Q834,'Validation (Micron)'!#REF!,1,0)</f>
        <v>#REF!</v>
      </c>
      <c r="S834" s="4" t="str">
        <f>IFERROR(VLOOKUP(F834,'Validation (Micron)'!A:K,11,0),"")</f>
        <v/>
      </c>
      <c r="T834" s="4" t="str">
        <f>IFERROR(VLOOKUP(F834,'Validation (Micron)'!A:J,10,0),"")</f>
        <v/>
      </c>
    </row>
    <row r="835" spans="1:20" x14ac:dyDescent="0.3">
      <c r="A835" s="4">
        <v>833</v>
      </c>
      <c r="B835" s="4"/>
      <c r="C835" s="4"/>
      <c r="D835" s="4"/>
      <c r="E835" s="2"/>
      <c r="F835" s="35"/>
      <c r="G835" s="35"/>
      <c r="H835" s="35"/>
      <c r="I835" s="2"/>
      <c r="J835" s="2"/>
      <c r="K835" s="38"/>
      <c r="L835" s="2"/>
      <c r="M835" s="4"/>
      <c r="N835" s="4" t="str">
        <f>IFERROR(VLOOKUP(F835,'Validation (Micron)'!A:I,9,0),"")</f>
        <v/>
      </c>
      <c r="O835" s="4" t="str">
        <f>IFERROR(VLOOKUP(F835,'Item master'!A:C,3,0),"")</f>
        <v/>
      </c>
      <c r="P835" s="4" t="str">
        <f>IFERROR(VLOOKUP(F835,'Item master'!A:E,5,0),"")</f>
        <v/>
      </c>
      <c r="Q835" s="15" t="str">
        <f t="shared" si="15"/>
        <v/>
      </c>
      <c r="R835" s="15" t="e">
        <f>VLOOKUP(Q835,'Validation (Micron)'!#REF!,1,0)</f>
        <v>#REF!</v>
      </c>
      <c r="S835" s="4" t="str">
        <f>IFERROR(VLOOKUP(F835,'Validation (Micron)'!A:K,11,0),"")</f>
        <v/>
      </c>
      <c r="T835" s="4" t="str">
        <f>IFERROR(VLOOKUP(F835,'Validation (Micron)'!A:J,10,0),"")</f>
        <v/>
      </c>
    </row>
    <row r="836" spans="1:20" x14ac:dyDescent="0.3">
      <c r="A836" s="4">
        <v>834</v>
      </c>
      <c r="B836" s="4"/>
      <c r="C836" s="4"/>
      <c r="D836" s="4"/>
      <c r="E836" s="2"/>
      <c r="F836" s="35"/>
      <c r="G836" s="35"/>
      <c r="H836" s="35"/>
      <c r="I836" s="2"/>
      <c r="J836" s="2"/>
      <c r="K836" s="38"/>
      <c r="L836" s="2"/>
      <c r="M836" s="4"/>
      <c r="N836" s="4" t="str">
        <f>IFERROR(VLOOKUP(F836,'Validation (Micron)'!A:I,9,0),"")</f>
        <v/>
      </c>
      <c r="O836" s="4" t="str">
        <f>IFERROR(VLOOKUP(F836,'Item master'!A:C,3,0),"")</f>
        <v/>
      </c>
      <c r="P836" s="4" t="str">
        <f>IFERROR(VLOOKUP(F836,'Item master'!A:E,5,0),"")</f>
        <v/>
      </c>
      <c r="Q836" s="15" t="str">
        <f t="shared" ref="Q836:Q899" si="16">CONCATENATE(F836,G836,H836)</f>
        <v/>
      </c>
      <c r="R836" s="15" t="e">
        <f>VLOOKUP(Q836,'Validation (Micron)'!#REF!,1,0)</f>
        <v>#REF!</v>
      </c>
      <c r="S836" s="4" t="str">
        <f>IFERROR(VLOOKUP(F836,'Validation (Micron)'!A:K,11,0),"")</f>
        <v/>
      </c>
      <c r="T836" s="4" t="str">
        <f>IFERROR(VLOOKUP(F836,'Validation (Micron)'!A:J,10,0),"")</f>
        <v/>
      </c>
    </row>
    <row r="837" spans="1:20" x14ac:dyDescent="0.3">
      <c r="A837" s="4">
        <v>835</v>
      </c>
      <c r="B837" s="4"/>
      <c r="C837" s="4"/>
      <c r="D837" s="4"/>
      <c r="E837" s="2"/>
      <c r="F837" s="35"/>
      <c r="G837" s="35"/>
      <c r="H837" s="35"/>
      <c r="I837" s="2"/>
      <c r="J837" s="2"/>
      <c r="K837" s="38"/>
      <c r="L837" s="2"/>
      <c r="M837" s="4"/>
      <c r="N837" s="4" t="str">
        <f>IFERROR(VLOOKUP(F837,'Validation (Micron)'!A:I,9,0),"")</f>
        <v/>
      </c>
      <c r="O837" s="4" t="str">
        <f>IFERROR(VLOOKUP(F837,'Item master'!A:C,3,0),"")</f>
        <v/>
      </c>
      <c r="P837" s="4" t="str">
        <f>IFERROR(VLOOKUP(F837,'Item master'!A:E,5,0),"")</f>
        <v/>
      </c>
      <c r="Q837" s="15" t="str">
        <f t="shared" si="16"/>
        <v/>
      </c>
      <c r="R837" s="15" t="e">
        <f>VLOOKUP(Q837,'Validation (Micron)'!#REF!,1,0)</f>
        <v>#REF!</v>
      </c>
      <c r="S837" s="4" t="str">
        <f>IFERROR(VLOOKUP(F837,'Validation (Micron)'!A:K,11,0),"")</f>
        <v/>
      </c>
      <c r="T837" s="4" t="str">
        <f>IFERROR(VLOOKUP(F837,'Validation (Micron)'!A:J,10,0),"")</f>
        <v/>
      </c>
    </row>
    <row r="838" spans="1:20" x14ac:dyDescent="0.3">
      <c r="A838" s="4">
        <v>836</v>
      </c>
      <c r="B838" s="4"/>
      <c r="C838" s="4"/>
      <c r="D838" s="4"/>
      <c r="E838" s="2"/>
      <c r="F838" s="35"/>
      <c r="G838" s="35"/>
      <c r="H838" s="35"/>
      <c r="I838" s="2"/>
      <c r="J838" s="2"/>
      <c r="K838" s="38"/>
      <c r="L838" s="2"/>
      <c r="M838" s="4"/>
      <c r="N838" s="4" t="str">
        <f>IFERROR(VLOOKUP(F838,'Validation (Micron)'!A:I,9,0),"")</f>
        <v/>
      </c>
      <c r="O838" s="4" t="str">
        <f>IFERROR(VLOOKUP(F838,'Item master'!A:C,3,0),"")</f>
        <v/>
      </c>
      <c r="P838" s="4" t="str">
        <f>IFERROR(VLOOKUP(F838,'Item master'!A:E,5,0),"")</f>
        <v/>
      </c>
      <c r="Q838" s="15" t="str">
        <f t="shared" si="16"/>
        <v/>
      </c>
      <c r="R838" s="15" t="e">
        <f>VLOOKUP(Q838,'Validation (Micron)'!#REF!,1,0)</f>
        <v>#REF!</v>
      </c>
      <c r="S838" s="4" t="str">
        <f>IFERROR(VLOOKUP(F838,'Validation (Micron)'!A:K,11,0),"")</f>
        <v/>
      </c>
      <c r="T838" s="4" t="str">
        <f>IFERROR(VLOOKUP(F838,'Validation (Micron)'!A:J,10,0),"")</f>
        <v/>
      </c>
    </row>
    <row r="839" spans="1:20" x14ac:dyDescent="0.3">
      <c r="A839" s="4">
        <v>837</v>
      </c>
      <c r="B839" s="4"/>
      <c r="C839" s="4"/>
      <c r="D839" s="4"/>
      <c r="E839" s="2"/>
      <c r="F839" s="35"/>
      <c r="G839" s="35"/>
      <c r="H839" s="35"/>
      <c r="I839" s="2"/>
      <c r="J839" s="2"/>
      <c r="K839" s="38"/>
      <c r="L839" s="2"/>
      <c r="M839" s="4"/>
      <c r="N839" s="4" t="str">
        <f>IFERROR(VLOOKUP(F839,'Validation (Micron)'!A:I,9,0),"")</f>
        <v/>
      </c>
      <c r="O839" s="4" t="str">
        <f>IFERROR(VLOOKUP(F839,'Item master'!A:C,3,0),"")</f>
        <v/>
      </c>
      <c r="P839" s="4" t="str">
        <f>IFERROR(VLOOKUP(F839,'Item master'!A:E,5,0),"")</f>
        <v/>
      </c>
      <c r="Q839" s="15" t="str">
        <f t="shared" si="16"/>
        <v/>
      </c>
      <c r="R839" s="15" t="e">
        <f>VLOOKUP(Q839,'Validation (Micron)'!#REF!,1,0)</f>
        <v>#REF!</v>
      </c>
      <c r="S839" s="4" t="str">
        <f>IFERROR(VLOOKUP(F839,'Validation (Micron)'!A:K,11,0),"")</f>
        <v/>
      </c>
      <c r="T839" s="4" t="str">
        <f>IFERROR(VLOOKUP(F839,'Validation (Micron)'!A:J,10,0),"")</f>
        <v/>
      </c>
    </row>
    <row r="840" spans="1:20" x14ac:dyDescent="0.3">
      <c r="A840" s="4">
        <v>838</v>
      </c>
      <c r="B840" s="4"/>
      <c r="C840" s="4"/>
      <c r="D840" s="4"/>
      <c r="E840" s="2"/>
      <c r="F840" s="35"/>
      <c r="G840" s="35"/>
      <c r="H840" s="35"/>
      <c r="I840" s="2"/>
      <c r="J840" s="2"/>
      <c r="K840" s="38"/>
      <c r="L840" s="2"/>
      <c r="M840" s="4"/>
      <c r="N840" s="4" t="str">
        <f>IFERROR(VLOOKUP(F840,'Validation (Micron)'!A:I,9,0),"")</f>
        <v/>
      </c>
      <c r="O840" s="4" t="str">
        <f>IFERROR(VLOOKUP(F840,'Item master'!A:C,3,0),"")</f>
        <v/>
      </c>
      <c r="P840" s="4" t="str">
        <f>IFERROR(VLOOKUP(F840,'Item master'!A:E,5,0),"")</f>
        <v/>
      </c>
      <c r="Q840" s="15" t="str">
        <f t="shared" si="16"/>
        <v/>
      </c>
      <c r="R840" s="15" t="e">
        <f>VLOOKUP(Q840,'Validation (Micron)'!#REF!,1,0)</f>
        <v>#REF!</v>
      </c>
      <c r="S840" s="4" t="str">
        <f>IFERROR(VLOOKUP(F840,'Validation (Micron)'!A:K,11,0),"")</f>
        <v/>
      </c>
      <c r="T840" s="4" t="str">
        <f>IFERROR(VLOOKUP(F840,'Validation (Micron)'!A:J,10,0),"")</f>
        <v/>
      </c>
    </row>
    <row r="841" spans="1:20" x14ac:dyDescent="0.3">
      <c r="A841" s="4">
        <v>839</v>
      </c>
      <c r="B841" s="4"/>
      <c r="C841" s="4"/>
      <c r="D841" s="4"/>
      <c r="E841" s="2"/>
      <c r="F841" s="35"/>
      <c r="G841" s="35"/>
      <c r="H841" s="35"/>
      <c r="I841" s="2"/>
      <c r="J841" s="2"/>
      <c r="K841" s="38"/>
      <c r="L841" s="2"/>
      <c r="M841" s="4"/>
      <c r="N841" s="4" t="str">
        <f>IFERROR(VLOOKUP(F841,'Validation (Micron)'!A:I,9,0),"")</f>
        <v/>
      </c>
      <c r="O841" s="4" t="str">
        <f>IFERROR(VLOOKUP(F841,'Item master'!A:C,3,0),"")</f>
        <v/>
      </c>
      <c r="P841" s="4" t="str">
        <f>IFERROR(VLOOKUP(F841,'Item master'!A:E,5,0),"")</f>
        <v/>
      </c>
      <c r="Q841" s="15" t="str">
        <f t="shared" si="16"/>
        <v/>
      </c>
      <c r="R841" s="15" t="e">
        <f>VLOOKUP(Q841,'Validation (Micron)'!#REF!,1,0)</f>
        <v>#REF!</v>
      </c>
      <c r="S841" s="4" t="str">
        <f>IFERROR(VLOOKUP(F841,'Validation (Micron)'!A:K,11,0),"")</f>
        <v/>
      </c>
      <c r="T841" s="4" t="str">
        <f>IFERROR(VLOOKUP(F841,'Validation (Micron)'!A:J,10,0),"")</f>
        <v/>
      </c>
    </row>
    <row r="842" spans="1:20" x14ac:dyDescent="0.3">
      <c r="A842" s="4">
        <v>840</v>
      </c>
      <c r="B842" s="4"/>
      <c r="C842" s="4"/>
      <c r="D842" s="4"/>
      <c r="E842" s="2"/>
      <c r="F842" s="35"/>
      <c r="G842" s="35"/>
      <c r="H842" s="35"/>
      <c r="I842" s="2"/>
      <c r="J842" s="2"/>
      <c r="K842" s="38"/>
      <c r="L842" s="2"/>
      <c r="M842" s="4"/>
      <c r="N842" s="4" t="str">
        <f>IFERROR(VLOOKUP(F842,'Validation (Micron)'!A:I,9,0),"")</f>
        <v/>
      </c>
      <c r="O842" s="4" t="str">
        <f>IFERROR(VLOOKUP(F842,'Item master'!A:C,3,0),"")</f>
        <v/>
      </c>
      <c r="P842" s="4" t="str">
        <f>IFERROR(VLOOKUP(F842,'Item master'!A:E,5,0),"")</f>
        <v/>
      </c>
      <c r="Q842" s="15" t="str">
        <f t="shared" si="16"/>
        <v/>
      </c>
      <c r="R842" s="15" t="e">
        <f>VLOOKUP(Q842,'Validation (Micron)'!#REF!,1,0)</f>
        <v>#REF!</v>
      </c>
      <c r="S842" s="4" t="str">
        <f>IFERROR(VLOOKUP(F842,'Validation (Micron)'!A:K,11,0),"")</f>
        <v/>
      </c>
      <c r="T842" s="4" t="str">
        <f>IFERROR(VLOOKUP(F842,'Validation (Micron)'!A:J,10,0),"")</f>
        <v/>
      </c>
    </row>
    <row r="843" spans="1:20" x14ac:dyDescent="0.3">
      <c r="A843" s="32">
        <v>841</v>
      </c>
      <c r="B843" s="4"/>
      <c r="C843" s="4"/>
      <c r="D843" s="4"/>
      <c r="E843" s="2"/>
      <c r="F843" s="35"/>
      <c r="G843" s="35"/>
      <c r="H843" s="35"/>
      <c r="I843" s="2"/>
      <c r="J843" s="2"/>
      <c r="K843" s="38"/>
      <c r="L843" s="2"/>
      <c r="M843" s="4"/>
      <c r="N843" s="4" t="str">
        <f>IFERROR(VLOOKUP(F843,'Validation (Micron)'!A:I,9,0),"")</f>
        <v/>
      </c>
      <c r="O843" s="4" t="str">
        <f>IFERROR(VLOOKUP(F843,'Item master'!A:C,3,0),"")</f>
        <v/>
      </c>
      <c r="P843" s="4" t="str">
        <f>IFERROR(VLOOKUP(F843,'Item master'!A:E,5,0),"")</f>
        <v/>
      </c>
      <c r="Q843" s="15" t="str">
        <f t="shared" si="16"/>
        <v/>
      </c>
      <c r="R843" s="15" t="e">
        <f>VLOOKUP(Q843,'Validation (Micron)'!#REF!,1,0)</f>
        <v>#REF!</v>
      </c>
      <c r="S843" s="4" t="str">
        <f>IFERROR(VLOOKUP(F843,'Validation (Micron)'!A:K,11,0),"")</f>
        <v/>
      </c>
      <c r="T843" s="4" t="str">
        <f>IFERROR(VLOOKUP(F843,'Validation (Micron)'!A:J,10,0),"")</f>
        <v/>
      </c>
    </row>
    <row r="844" spans="1:20" x14ac:dyDescent="0.3">
      <c r="A844" s="4">
        <v>842</v>
      </c>
      <c r="B844" s="4"/>
      <c r="C844" s="4"/>
      <c r="D844" s="4"/>
      <c r="E844" s="2"/>
      <c r="F844" s="35"/>
      <c r="G844" s="35"/>
      <c r="H844" s="35"/>
      <c r="I844" s="2"/>
      <c r="J844" s="2"/>
      <c r="K844" s="38"/>
      <c r="L844" s="2"/>
      <c r="M844" s="4"/>
      <c r="N844" s="4" t="str">
        <f>IFERROR(VLOOKUP(F844,'Validation (Micron)'!A:I,9,0),"")</f>
        <v/>
      </c>
      <c r="O844" s="4" t="str">
        <f>IFERROR(VLOOKUP(F844,'Item master'!A:C,3,0),"")</f>
        <v/>
      </c>
      <c r="P844" s="4" t="str">
        <f>IFERROR(VLOOKUP(F844,'Item master'!A:E,5,0),"")</f>
        <v/>
      </c>
      <c r="Q844" s="15" t="str">
        <f t="shared" si="16"/>
        <v/>
      </c>
      <c r="R844" s="15" t="e">
        <f>VLOOKUP(Q844,'Validation (Micron)'!#REF!,1,0)</f>
        <v>#REF!</v>
      </c>
      <c r="S844" s="4" t="str">
        <f>IFERROR(VLOOKUP(F844,'Validation (Micron)'!A:K,11,0),"")</f>
        <v/>
      </c>
      <c r="T844" s="4" t="str">
        <f>IFERROR(VLOOKUP(F844,'Validation (Micron)'!A:J,10,0),"")</f>
        <v/>
      </c>
    </row>
    <row r="845" spans="1:20" x14ac:dyDescent="0.3">
      <c r="A845" s="4">
        <v>843</v>
      </c>
      <c r="B845" s="4"/>
      <c r="C845" s="4"/>
      <c r="D845" s="4"/>
      <c r="E845" s="2"/>
      <c r="F845" s="35"/>
      <c r="G845" s="35"/>
      <c r="H845" s="35"/>
      <c r="I845" s="2"/>
      <c r="J845" s="2"/>
      <c r="K845" s="38"/>
      <c r="L845" s="2"/>
      <c r="M845" s="4"/>
      <c r="N845" s="4" t="str">
        <f>IFERROR(VLOOKUP(F845,'Validation (Micron)'!A:I,9,0),"")</f>
        <v/>
      </c>
      <c r="O845" s="4" t="str">
        <f>IFERROR(VLOOKUP(F845,'Item master'!A:C,3,0),"")</f>
        <v/>
      </c>
      <c r="P845" s="4" t="str">
        <f>IFERROR(VLOOKUP(F845,'Item master'!A:E,5,0),"")</f>
        <v/>
      </c>
      <c r="Q845" s="15" t="str">
        <f t="shared" si="16"/>
        <v/>
      </c>
      <c r="R845" s="15" t="e">
        <f>VLOOKUP(Q845,'Validation (Micron)'!#REF!,1,0)</f>
        <v>#REF!</v>
      </c>
      <c r="S845" s="4" t="str">
        <f>IFERROR(VLOOKUP(F845,'Validation (Micron)'!A:K,11,0),"")</f>
        <v/>
      </c>
      <c r="T845" s="4" t="str">
        <f>IFERROR(VLOOKUP(F845,'Validation (Micron)'!A:J,10,0),"")</f>
        <v/>
      </c>
    </row>
    <row r="846" spans="1:20" x14ac:dyDescent="0.3">
      <c r="A846" s="4">
        <v>844</v>
      </c>
      <c r="B846" s="4"/>
      <c r="C846" s="4"/>
      <c r="D846" s="4"/>
      <c r="E846" s="2"/>
      <c r="F846" s="35"/>
      <c r="G846" s="35"/>
      <c r="H846" s="35"/>
      <c r="I846" s="2"/>
      <c r="J846" s="2"/>
      <c r="K846" s="38"/>
      <c r="L846" s="2"/>
      <c r="M846" s="4"/>
      <c r="N846" s="4" t="str">
        <f>IFERROR(VLOOKUP(F846,'Validation (Micron)'!A:I,9,0),"")</f>
        <v/>
      </c>
      <c r="O846" s="4" t="str">
        <f>IFERROR(VLOOKUP(F846,'Item master'!A:C,3,0),"")</f>
        <v/>
      </c>
      <c r="P846" s="4" t="str">
        <f>IFERROR(VLOOKUP(F846,'Item master'!A:E,5,0),"")</f>
        <v/>
      </c>
      <c r="Q846" s="15" t="str">
        <f t="shared" si="16"/>
        <v/>
      </c>
      <c r="R846" s="15" t="e">
        <f>VLOOKUP(Q846,'Validation (Micron)'!#REF!,1,0)</f>
        <v>#REF!</v>
      </c>
      <c r="S846" s="4" t="str">
        <f>IFERROR(VLOOKUP(F846,'Validation (Micron)'!A:K,11,0),"")</f>
        <v/>
      </c>
      <c r="T846" s="4" t="str">
        <f>IFERROR(VLOOKUP(F846,'Validation (Micron)'!A:J,10,0),"")</f>
        <v/>
      </c>
    </row>
    <row r="847" spans="1:20" x14ac:dyDescent="0.3">
      <c r="A847" s="4">
        <v>845</v>
      </c>
      <c r="B847" s="4"/>
      <c r="C847" s="4"/>
      <c r="D847" s="4"/>
      <c r="E847" s="2"/>
      <c r="F847" s="35"/>
      <c r="G847" s="35"/>
      <c r="H847" s="35"/>
      <c r="I847" s="2"/>
      <c r="J847" s="2"/>
      <c r="K847" s="38"/>
      <c r="L847" s="2"/>
      <c r="M847" s="4"/>
      <c r="N847" s="4" t="str">
        <f>IFERROR(VLOOKUP(F847,'Validation (Micron)'!A:I,9,0),"")</f>
        <v/>
      </c>
      <c r="O847" s="4" t="str">
        <f>IFERROR(VLOOKUP(F847,'Item master'!A:C,3,0),"")</f>
        <v/>
      </c>
      <c r="P847" s="4" t="str">
        <f>IFERROR(VLOOKUP(F847,'Item master'!A:E,5,0),"")</f>
        <v/>
      </c>
      <c r="Q847" s="15" t="str">
        <f t="shared" si="16"/>
        <v/>
      </c>
      <c r="R847" s="15" t="e">
        <f>VLOOKUP(Q847,'Validation (Micron)'!#REF!,1,0)</f>
        <v>#REF!</v>
      </c>
      <c r="S847" s="4" t="str">
        <f>IFERROR(VLOOKUP(F847,'Validation (Micron)'!A:K,11,0),"")</f>
        <v/>
      </c>
      <c r="T847" s="4" t="str">
        <f>IFERROR(VLOOKUP(F847,'Validation (Micron)'!A:J,10,0),"")</f>
        <v/>
      </c>
    </row>
    <row r="848" spans="1:20" x14ac:dyDescent="0.3">
      <c r="A848" s="4">
        <v>846</v>
      </c>
      <c r="B848" s="4"/>
      <c r="C848" s="4"/>
      <c r="D848" s="4"/>
      <c r="E848" s="2"/>
      <c r="F848" s="35"/>
      <c r="G848" s="35"/>
      <c r="H848" s="35"/>
      <c r="I848" s="2"/>
      <c r="J848" s="2"/>
      <c r="K848" s="38"/>
      <c r="L848" s="2"/>
      <c r="M848" s="4"/>
      <c r="N848" s="4" t="str">
        <f>IFERROR(VLOOKUP(F848,'Validation (Micron)'!A:I,9,0),"")</f>
        <v/>
      </c>
      <c r="O848" s="4" t="str">
        <f>IFERROR(VLOOKUP(F848,'Item master'!A:C,3,0),"")</f>
        <v/>
      </c>
      <c r="P848" s="4" t="str">
        <f>IFERROR(VLOOKUP(F848,'Item master'!A:E,5,0),"")</f>
        <v/>
      </c>
      <c r="Q848" s="15" t="str">
        <f t="shared" si="16"/>
        <v/>
      </c>
      <c r="R848" s="15" t="e">
        <f>VLOOKUP(Q848,'Validation (Micron)'!#REF!,1,0)</f>
        <v>#REF!</v>
      </c>
      <c r="S848" s="4" t="str">
        <f>IFERROR(VLOOKUP(F848,'Validation (Micron)'!A:K,11,0),"")</f>
        <v/>
      </c>
      <c r="T848" s="4" t="str">
        <f>IFERROR(VLOOKUP(F848,'Validation (Micron)'!A:J,10,0),"")</f>
        <v/>
      </c>
    </row>
    <row r="849" spans="1:20" x14ac:dyDescent="0.3">
      <c r="A849" s="4">
        <v>847</v>
      </c>
      <c r="B849" s="4"/>
      <c r="C849" s="4"/>
      <c r="D849" s="4"/>
      <c r="E849" s="2"/>
      <c r="F849" s="35"/>
      <c r="G849" s="35"/>
      <c r="H849" s="35"/>
      <c r="I849" s="2"/>
      <c r="J849" s="2"/>
      <c r="K849" s="38"/>
      <c r="L849" s="2"/>
      <c r="M849" s="4"/>
      <c r="N849" s="4" t="str">
        <f>IFERROR(VLOOKUP(F849,'Validation (Micron)'!A:I,9,0),"")</f>
        <v/>
      </c>
      <c r="O849" s="4" t="str">
        <f>IFERROR(VLOOKUP(F849,'Item master'!A:C,3,0),"")</f>
        <v/>
      </c>
      <c r="P849" s="4" t="str">
        <f>IFERROR(VLOOKUP(F849,'Item master'!A:E,5,0),"")</f>
        <v/>
      </c>
      <c r="Q849" s="15" t="str">
        <f t="shared" si="16"/>
        <v/>
      </c>
      <c r="R849" s="15" t="e">
        <f>VLOOKUP(Q849,'Validation (Micron)'!#REF!,1,0)</f>
        <v>#REF!</v>
      </c>
      <c r="S849" s="4" t="str">
        <f>IFERROR(VLOOKUP(F849,'Validation (Micron)'!A:K,11,0),"")</f>
        <v/>
      </c>
      <c r="T849" s="4" t="str">
        <f>IFERROR(VLOOKUP(F849,'Validation (Micron)'!A:J,10,0),"")</f>
        <v/>
      </c>
    </row>
    <row r="850" spans="1:20" x14ac:dyDescent="0.3">
      <c r="A850" s="4">
        <v>848</v>
      </c>
      <c r="B850" s="4"/>
      <c r="C850" s="4"/>
      <c r="D850" s="4"/>
      <c r="E850" s="2"/>
      <c r="F850" s="35"/>
      <c r="G850" s="35"/>
      <c r="H850" s="35"/>
      <c r="I850" s="2"/>
      <c r="J850" s="2"/>
      <c r="K850" s="38"/>
      <c r="L850" s="2"/>
      <c r="M850" s="4"/>
      <c r="N850" s="4" t="str">
        <f>IFERROR(VLOOKUP(F850,'Validation (Micron)'!A:I,9,0),"")</f>
        <v/>
      </c>
      <c r="O850" s="4" t="str">
        <f>IFERROR(VLOOKUP(F850,'Item master'!A:C,3,0),"")</f>
        <v/>
      </c>
      <c r="P850" s="4" t="str">
        <f>IFERROR(VLOOKUP(F850,'Item master'!A:E,5,0),"")</f>
        <v/>
      </c>
      <c r="Q850" s="15" t="str">
        <f t="shared" si="16"/>
        <v/>
      </c>
      <c r="R850" s="15" t="e">
        <f>VLOOKUP(Q850,'Validation (Micron)'!#REF!,1,0)</f>
        <v>#REF!</v>
      </c>
      <c r="S850" s="4" t="str">
        <f>IFERROR(VLOOKUP(F850,'Validation (Micron)'!A:K,11,0),"")</f>
        <v/>
      </c>
      <c r="T850" s="4" t="str">
        <f>IFERROR(VLOOKUP(F850,'Validation (Micron)'!A:J,10,0),"")</f>
        <v/>
      </c>
    </row>
    <row r="851" spans="1:20" x14ac:dyDescent="0.3">
      <c r="A851" s="4">
        <v>849</v>
      </c>
      <c r="B851" s="4"/>
      <c r="C851" s="4"/>
      <c r="D851" s="4"/>
      <c r="E851" s="2"/>
      <c r="F851" s="35"/>
      <c r="G851" s="35"/>
      <c r="H851" s="35"/>
      <c r="I851" s="2"/>
      <c r="J851" s="2"/>
      <c r="K851" s="38"/>
      <c r="L851" s="2"/>
      <c r="M851" s="4"/>
      <c r="N851" s="4" t="str">
        <f>IFERROR(VLOOKUP(F851,'Validation (Micron)'!A:I,9,0),"")</f>
        <v/>
      </c>
      <c r="O851" s="4" t="str">
        <f>IFERROR(VLOOKUP(F851,'Item master'!A:C,3,0),"")</f>
        <v/>
      </c>
      <c r="P851" s="4" t="str">
        <f>IFERROR(VLOOKUP(F851,'Item master'!A:E,5,0),"")</f>
        <v/>
      </c>
      <c r="Q851" s="15" t="str">
        <f t="shared" si="16"/>
        <v/>
      </c>
      <c r="R851" s="15" t="e">
        <f>VLOOKUP(Q851,'Validation (Micron)'!#REF!,1,0)</f>
        <v>#REF!</v>
      </c>
      <c r="S851" s="4" t="str">
        <f>IFERROR(VLOOKUP(F851,'Validation (Micron)'!A:K,11,0),"")</f>
        <v/>
      </c>
      <c r="T851" s="4" t="str">
        <f>IFERROR(VLOOKUP(F851,'Validation (Micron)'!A:J,10,0),"")</f>
        <v/>
      </c>
    </row>
    <row r="852" spans="1:20" x14ac:dyDescent="0.3">
      <c r="A852" s="4">
        <v>850</v>
      </c>
      <c r="B852" s="4"/>
      <c r="C852" s="4"/>
      <c r="D852" s="4"/>
      <c r="E852" s="2"/>
      <c r="F852" s="35"/>
      <c r="G852" s="35"/>
      <c r="H852" s="35"/>
      <c r="I852" s="2"/>
      <c r="J852" s="2"/>
      <c r="K852" s="38"/>
      <c r="L852" s="2"/>
      <c r="M852" s="4"/>
      <c r="N852" s="4" t="str">
        <f>IFERROR(VLOOKUP(F852,'Validation (Micron)'!A:I,9,0),"")</f>
        <v/>
      </c>
      <c r="O852" s="4" t="str">
        <f>IFERROR(VLOOKUP(F852,'Item master'!A:C,3,0),"")</f>
        <v/>
      </c>
      <c r="P852" s="4" t="str">
        <f>IFERROR(VLOOKUP(F852,'Item master'!A:E,5,0),"")</f>
        <v/>
      </c>
      <c r="Q852" s="15" t="str">
        <f t="shared" si="16"/>
        <v/>
      </c>
      <c r="R852" s="15" t="e">
        <f>VLOOKUP(Q852,'Validation (Micron)'!#REF!,1,0)</f>
        <v>#REF!</v>
      </c>
      <c r="S852" s="4" t="str">
        <f>IFERROR(VLOOKUP(F852,'Validation (Micron)'!A:K,11,0),"")</f>
        <v/>
      </c>
      <c r="T852" s="4" t="str">
        <f>IFERROR(VLOOKUP(F852,'Validation (Micron)'!A:J,10,0),"")</f>
        <v/>
      </c>
    </row>
    <row r="853" spans="1:20" x14ac:dyDescent="0.3">
      <c r="A853" s="32">
        <v>851</v>
      </c>
      <c r="B853" s="4"/>
      <c r="C853" s="4"/>
      <c r="D853" s="4"/>
      <c r="E853" s="2"/>
      <c r="F853" s="35"/>
      <c r="G853" s="35"/>
      <c r="H853" s="35"/>
      <c r="I853" s="2"/>
      <c r="J853" s="2"/>
      <c r="K853" s="38"/>
      <c r="L853" s="2"/>
      <c r="M853" s="4"/>
      <c r="N853" s="4" t="str">
        <f>IFERROR(VLOOKUP(F853,'Validation (Micron)'!A:I,9,0),"")</f>
        <v/>
      </c>
      <c r="O853" s="4" t="str">
        <f>IFERROR(VLOOKUP(F853,'Item master'!A:C,3,0),"")</f>
        <v/>
      </c>
      <c r="P853" s="4" t="str">
        <f>IFERROR(VLOOKUP(F853,'Item master'!A:E,5,0),"")</f>
        <v/>
      </c>
      <c r="Q853" s="15" t="str">
        <f t="shared" si="16"/>
        <v/>
      </c>
      <c r="R853" s="15" t="e">
        <f>VLOOKUP(Q853,'Validation (Micron)'!#REF!,1,0)</f>
        <v>#REF!</v>
      </c>
      <c r="S853" s="4" t="str">
        <f>IFERROR(VLOOKUP(F853,'Validation (Micron)'!A:K,11,0),"")</f>
        <v/>
      </c>
      <c r="T853" s="4" t="str">
        <f>IFERROR(VLOOKUP(F853,'Validation (Micron)'!A:J,10,0),"")</f>
        <v/>
      </c>
    </row>
    <row r="854" spans="1:20" x14ac:dyDescent="0.3">
      <c r="A854" s="4">
        <v>852</v>
      </c>
      <c r="B854" s="4"/>
      <c r="C854" s="4"/>
      <c r="D854" s="4"/>
      <c r="E854" s="2"/>
      <c r="F854" s="35"/>
      <c r="G854" s="35"/>
      <c r="H854" s="35"/>
      <c r="I854" s="2"/>
      <c r="J854" s="2"/>
      <c r="K854" s="38"/>
      <c r="L854" s="2"/>
      <c r="M854" s="4"/>
      <c r="N854" s="4" t="str">
        <f>IFERROR(VLOOKUP(F854,'Validation (Micron)'!A:I,9,0),"")</f>
        <v/>
      </c>
      <c r="O854" s="4" t="str">
        <f>IFERROR(VLOOKUP(F854,'Item master'!A:C,3,0),"")</f>
        <v/>
      </c>
      <c r="P854" s="4" t="str">
        <f>IFERROR(VLOOKUP(F854,'Item master'!A:E,5,0),"")</f>
        <v/>
      </c>
      <c r="Q854" s="15" t="str">
        <f t="shared" si="16"/>
        <v/>
      </c>
      <c r="R854" s="15" t="e">
        <f>VLOOKUP(Q854,'Validation (Micron)'!#REF!,1,0)</f>
        <v>#REF!</v>
      </c>
      <c r="S854" s="4" t="str">
        <f>IFERROR(VLOOKUP(F854,'Validation (Micron)'!A:K,11,0),"")</f>
        <v/>
      </c>
      <c r="T854" s="4" t="str">
        <f>IFERROR(VLOOKUP(F854,'Validation (Micron)'!A:J,10,0),"")</f>
        <v/>
      </c>
    </row>
    <row r="855" spans="1:20" x14ac:dyDescent="0.3">
      <c r="A855" s="4">
        <v>853</v>
      </c>
      <c r="B855" s="4"/>
      <c r="C855" s="4"/>
      <c r="D855" s="4"/>
      <c r="E855" s="2"/>
      <c r="F855" s="35"/>
      <c r="G855" s="35"/>
      <c r="H855" s="35"/>
      <c r="I855" s="2"/>
      <c r="J855" s="2"/>
      <c r="K855" s="38"/>
      <c r="L855" s="2"/>
      <c r="M855" s="4"/>
      <c r="N855" s="4" t="str">
        <f>IFERROR(VLOOKUP(F855,'Validation (Micron)'!A:I,9,0),"")</f>
        <v/>
      </c>
      <c r="O855" s="4" t="str">
        <f>IFERROR(VLOOKUP(F855,'Item master'!A:C,3,0),"")</f>
        <v/>
      </c>
      <c r="P855" s="4" t="str">
        <f>IFERROR(VLOOKUP(F855,'Item master'!A:E,5,0),"")</f>
        <v/>
      </c>
      <c r="Q855" s="15" t="str">
        <f t="shared" si="16"/>
        <v/>
      </c>
      <c r="R855" s="15" t="e">
        <f>VLOOKUP(Q855,'Validation (Micron)'!#REF!,1,0)</f>
        <v>#REF!</v>
      </c>
      <c r="S855" s="4" t="str">
        <f>IFERROR(VLOOKUP(F855,'Validation (Micron)'!A:K,11,0),"")</f>
        <v/>
      </c>
      <c r="T855" s="4" t="str">
        <f>IFERROR(VLOOKUP(F855,'Validation (Micron)'!A:J,10,0),"")</f>
        <v/>
      </c>
    </row>
    <row r="856" spans="1:20" x14ac:dyDescent="0.3">
      <c r="A856" s="4">
        <v>854</v>
      </c>
      <c r="B856" s="4"/>
      <c r="C856" s="4"/>
      <c r="D856" s="4"/>
      <c r="E856" s="2"/>
      <c r="F856" s="35"/>
      <c r="G856" s="35"/>
      <c r="H856" s="35"/>
      <c r="I856" s="2"/>
      <c r="J856" s="2"/>
      <c r="K856" s="38"/>
      <c r="L856" s="2"/>
      <c r="M856" s="4"/>
      <c r="N856" s="4" t="str">
        <f>IFERROR(VLOOKUP(F856,'Validation (Micron)'!A:I,9,0),"")</f>
        <v/>
      </c>
      <c r="O856" s="4" t="str">
        <f>IFERROR(VLOOKUP(F856,'Item master'!A:C,3,0),"")</f>
        <v/>
      </c>
      <c r="P856" s="4" t="str">
        <f>IFERROR(VLOOKUP(F856,'Item master'!A:E,5,0),"")</f>
        <v/>
      </c>
      <c r="Q856" s="15" t="str">
        <f t="shared" si="16"/>
        <v/>
      </c>
      <c r="R856" s="15" t="e">
        <f>VLOOKUP(Q856,'Validation (Micron)'!#REF!,1,0)</f>
        <v>#REF!</v>
      </c>
      <c r="S856" s="4" t="str">
        <f>IFERROR(VLOOKUP(F856,'Validation (Micron)'!A:K,11,0),"")</f>
        <v/>
      </c>
      <c r="T856" s="4" t="str">
        <f>IFERROR(VLOOKUP(F856,'Validation (Micron)'!A:J,10,0),"")</f>
        <v/>
      </c>
    </row>
    <row r="857" spans="1:20" x14ac:dyDescent="0.3">
      <c r="A857" s="4">
        <v>855</v>
      </c>
      <c r="B857" s="4"/>
      <c r="C857" s="4"/>
      <c r="D857" s="4"/>
      <c r="E857" s="2"/>
      <c r="F857" s="35"/>
      <c r="G857" s="35"/>
      <c r="H857" s="35"/>
      <c r="I857" s="2"/>
      <c r="J857" s="2"/>
      <c r="K857" s="38"/>
      <c r="L857" s="2"/>
      <c r="M857" s="4"/>
      <c r="N857" s="4" t="str">
        <f>IFERROR(VLOOKUP(F857,'Validation (Micron)'!A:I,9,0),"")</f>
        <v/>
      </c>
      <c r="O857" s="4" t="str">
        <f>IFERROR(VLOOKUP(F857,'Item master'!A:C,3,0),"")</f>
        <v/>
      </c>
      <c r="P857" s="4" t="str">
        <f>IFERROR(VLOOKUP(F857,'Item master'!A:E,5,0),"")</f>
        <v/>
      </c>
      <c r="Q857" s="15" t="str">
        <f t="shared" si="16"/>
        <v/>
      </c>
      <c r="R857" s="15" t="e">
        <f>VLOOKUP(Q857,'Validation (Micron)'!#REF!,1,0)</f>
        <v>#REF!</v>
      </c>
      <c r="S857" s="4" t="str">
        <f>IFERROR(VLOOKUP(F857,'Validation (Micron)'!A:K,11,0),"")</f>
        <v/>
      </c>
      <c r="T857" s="4" t="str">
        <f>IFERROR(VLOOKUP(F857,'Validation (Micron)'!A:J,10,0),"")</f>
        <v/>
      </c>
    </row>
    <row r="858" spans="1:20" x14ac:dyDescent="0.3">
      <c r="A858" s="4">
        <v>856</v>
      </c>
      <c r="B858" s="4"/>
      <c r="C858" s="4"/>
      <c r="D858" s="4"/>
      <c r="E858" s="2"/>
      <c r="F858" s="35"/>
      <c r="G858" s="35"/>
      <c r="H858" s="35"/>
      <c r="I858" s="2"/>
      <c r="J858" s="2"/>
      <c r="K858" s="38"/>
      <c r="L858" s="2"/>
      <c r="M858" s="4"/>
      <c r="N858" s="4" t="str">
        <f>IFERROR(VLOOKUP(F858,'Validation (Micron)'!A:I,9,0),"")</f>
        <v/>
      </c>
      <c r="O858" s="4" t="str">
        <f>IFERROR(VLOOKUP(F858,'Item master'!A:C,3,0),"")</f>
        <v/>
      </c>
      <c r="P858" s="4" t="str">
        <f>IFERROR(VLOOKUP(F858,'Item master'!A:E,5,0),"")</f>
        <v/>
      </c>
      <c r="Q858" s="15" t="str">
        <f t="shared" si="16"/>
        <v/>
      </c>
      <c r="R858" s="15" t="e">
        <f>VLOOKUP(Q858,'Validation (Micron)'!#REF!,1,0)</f>
        <v>#REF!</v>
      </c>
      <c r="S858" s="4" t="str">
        <f>IFERROR(VLOOKUP(F858,'Validation (Micron)'!A:K,11,0),"")</f>
        <v/>
      </c>
      <c r="T858" s="4" t="str">
        <f>IFERROR(VLOOKUP(F858,'Validation (Micron)'!A:J,10,0),"")</f>
        <v/>
      </c>
    </row>
    <row r="859" spans="1:20" x14ac:dyDescent="0.3">
      <c r="A859" s="4">
        <v>857</v>
      </c>
      <c r="B859" s="4"/>
      <c r="C859" s="4"/>
      <c r="D859" s="4"/>
      <c r="E859" s="2"/>
      <c r="F859" s="35"/>
      <c r="G859" s="35"/>
      <c r="H859" s="35"/>
      <c r="I859" s="2"/>
      <c r="J859" s="2"/>
      <c r="K859" s="38"/>
      <c r="L859" s="2"/>
      <c r="M859" s="4"/>
      <c r="N859" s="4" t="str">
        <f>IFERROR(VLOOKUP(F859,'Validation (Micron)'!A:I,9,0),"")</f>
        <v/>
      </c>
      <c r="O859" s="4" t="str">
        <f>IFERROR(VLOOKUP(F859,'Item master'!A:C,3,0),"")</f>
        <v/>
      </c>
      <c r="P859" s="4" t="str">
        <f>IFERROR(VLOOKUP(F859,'Item master'!A:E,5,0),"")</f>
        <v/>
      </c>
      <c r="Q859" s="15" t="str">
        <f t="shared" si="16"/>
        <v/>
      </c>
      <c r="R859" s="15" t="e">
        <f>VLOOKUP(Q859,'Validation (Micron)'!#REF!,1,0)</f>
        <v>#REF!</v>
      </c>
      <c r="S859" s="4" t="str">
        <f>IFERROR(VLOOKUP(F859,'Validation (Micron)'!A:K,11,0),"")</f>
        <v/>
      </c>
      <c r="T859" s="4" t="str">
        <f>IFERROR(VLOOKUP(F859,'Validation (Micron)'!A:J,10,0),"")</f>
        <v/>
      </c>
    </row>
    <row r="860" spans="1:20" x14ac:dyDescent="0.3">
      <c r="A860" s="4">
        <v>858</v>
      </c>
      <c r="B860" s="4"/>
      <c r="C860" s="4"/>
      <c r="D860" s="4"/>
      <c r="E860" s="2"/>
      <c r="F860" s="35"/>
      <c r="G860" s="35"/>
      <c r="H860" s="35"/>
      <c r="I860" s="2"/>
      <c r="J860" s="2"/>
      <c r="K860" s="38"/>
      <c r="L860" s="2"/>
      <c r="M860" s="4"/>
      <c r="N860" s="4" t="str">
        <f>IFERROR(VLOOKUP(F860,'Validation (Micron)'!A:I,9,0),"")</f>
        <v/>
      </c>
      <c r="O860" s="4" t="str">
        <f>IFERROR(VLOOKUP(F860,'Item master'!A:C,3,0),"")</f>
        <v/>
      </c>
      <c r="P860" s="4" t="str">
        <f>IFERROR(VLOOKUP(F860,'Item master'!A:E,5,0),"")</f>
        <v/>
      </c>
      <c r="Q860" s="15" t="str">
        <f t="shared" si="16"/>
        <v/>
      </c>
      <c r="R860" s="15" t="e">
        <f>VLOOKUP(Q860,'Validation (Micron)'!#REF!,1,0)</f>
        <v>#REF!</v>
      </c>
      <c r="S860" s="4" t="str">
        <f>IFERROR(VLOOKUP(F860,'Validation (Micron)'!A:K,11,0),"")</f>
        <v/>
      </c>
      <c r="T860" s="4" t="str">
        <f>IFERROR(VLOOKUP(F860,'Validation (Micron)'!A:J,10,0),"")</f>
        <v/>
      </c>
    </row>
    <row r="861" spans="1:20" x14ac:dyDescent="0.3">
      <c r="A861" s="4">
        <v>859</v>
      </c>
      <c r="B861" s="4"/>
      <c r="C861" s="4"/>
      <c r="D861" s="4"/>
      <c r="E861" s="2"/>
      <c r="F861" s="35"/>
      <c r="G861" s="35"/>
      <c r="H861" s="35"/>
      <c r="I861" s="2"/>
      <c r="J861" s="2"/>
      <c r="K861" s="38"/>
      <c r="L861" s="2"/>
      <c r="M861" s="4"/>
      <c r="N861" s="4" t="str">
        <f>IFERROR(VLOOKUP(F861,'Validation (Micron)'!A:I,9,0),"")</f>
        <v/>
      </c>
      <c r="O861" s="4" t="str">
        <f>IFERROR(VLOOKUP(F861,'Item master'!A:C,3,0),"")</f>
        <v/>
      </c>
      <c r="P861" s="4" t="str">
        <f>IFERROR(VLOOKUP(F861,'Item master'!A:E,5,0),"")</f>
        <v/>
      </c>
      <c r="Q861" s="15" t="str">
        <f t="shared" si="16"/>
        <v/>
      </c>
      <c r="R861" s="15" t="e">
        <f>VLOOKUP(Q861,'Validation (Micron)'!#REF!,1,0)</f>
        <v>#REF!</v>
      </c>
      <c r="S861" s="4" t="str">
        <f>IFERROR(VLOOKUP(F861,'Validation (Micron)'!A:K,11,0),"")</f>
        <v/>
      </c>
      <c r="T861" s="4" t="str">
        <f>IFERROR(VLOOKUP(F861,'Validation (Micron)'!A:J,10,0),"")</f>
        <v/>
      </c>
    </row>
    <row r="862" spans="1:20" x14ac:dyDescent="0.3">
      <c r="A862" s="4">
        <v>860</v>
      </c>
      <c r="B862" s="4"/>
      <c r="C862" s="4"/>
      <c r="D862" s="4"/>
      <c r="E862" s="2"/>
      <c r="F862" s="35"/>
      <c r="G862" s="35"/>
      <c r="H862" s="35"/>
      <c r="I862" s="2"/>
      <c r="J862" s="2"/>
      <c r="K862" s="38"/>
      <c r="L862" s="2"/>
      <c r="M862" s="4"/>
      <c r="N862" s="4" t="str">
        <f>IFERROR(VLOOKUP(F862,'Validation (Micron)'!A:I,9,0),"")</f>
        <v/>
      </c>
      <c r="O862" s="4" t="str">
        <f>IFERROR(VLOOKUP(F862,'Item master'!A:C,3,0),"")</f>
        <v/>
      </c>
      <c r="P862" s="4" t="str">
        <f>IFERROR(VLOOKUP(F862,'Item master'!A:E,5,0),"")</f>
        <v/>
      </c>
      <c r="Q862" s="15" t="str">
        <f t="shared" si="16"/>
        <v/>
      </c>
      <c r="R862" s="15" t="e">
        <f>VLOOKUP(Q862,'Validation (Micron)'!#REF!,1,0)</f>
        <v>#REF!</v>
      </c>
      <c r="S862" s="4" t="str">
        <f>IFERROR(VLOOKUP(F862,'Validation (Micron)'!A:K,11,0),"")</f>
        <v/>
      </c>
      <c r="T862" s="4" t="str">
        <f>IFERROR(VLOOKUP(F862,'Validation (Micron)'!A:J,10,0),"")</f>
        <v/>
      </c>
    </row>
    <row r="863" spans="1:20" x14ac:dyDescent="0.3">
      <c r="A863" s="32">
        <v>861</v>
      </c>
      <c r="B863" s="4"/>
      <c r="C863" s="4"/>
      <c r="D863" s="4"/>
      <c r="E863" s="2"/>
      <c r="F863" s="35"/>
      <c r="G863" s="35"/>
      <c r="H863" s="35"/>
      <c r="I863" s="2"/>
      <c r="J863" s="2"/>
      <c r="K863" s="38"/>
      <c r="L863" s="2"/>
      <c r="M863" s="4"/>
      <c r="N863" s="4" t="str">
        <f>IFERROR(VLOOKUP(F863,'Validation (Micron)'!A:I,9,0),"")</f>
        <v/>
      </c>
      <c r="O863" s="4" t="str">
        <f>IFERROR(VLOOKUP(F863,'Item master'!A:C,3,0),"")</f>
        <v/>
      </c>
      <c r="P863" s="4" t="str">
        <f>IFERROR(VLOOKUP(F863,'Item master'!A:E,5,0),"")</f>
        <v/>
      </c>
      <c r="Q863" s="15" t="str">
        <f t="shared" si="16"/>
        <v/>
      </c>
      <c r="R863" s="15" t="e">
        <f>VLOOKUP(Q863,'Validation (Micron)'!#REF!,1,0)</f>
        <v>#REF!</v>
      </c>
      <c r="S863" s="4" t="str">
        <f>IFERROR(VLOOKUP(F863,'Validation (Micron)'!A:K,11,0),"")</f>
        <v/>
      </c>
      <c r="T863" s="4" t="str">
        <f>IFERROR(VLOOKUP(F863,'Validation (Micron)'!A:J,10,0),"")</f>
        <v/>
      </c>
    </row>
    <row r="864" spans="1:20" x14ac:dyDescent="0.3">
      <c r="A864" s="4">
        <v>862</v>
      </c>
      <c r="B864" s="4"/>
      <c r="C864" s="4"/>
      <c r="D864" s="4"/>
      <c r="E864" s="2"/>
      <c r="F864" s="35"/>
      <c r="G864" s="35"/>
      <c r="H864" s="35"/>
      <c r="I864" s="2"/>
      <c r="J864" s="2"/>
      <c r="K864" s="38"/>
      <c r="L864" s="2"/>
      <c r="M864" s="4"/>
      <c r="N864" s="4" t="str">
        <f>IFERROR(VLOOKUP(F864,'Validation (Micron)'!A:I,9,0),"")</f>
        <v/>
      </c>
      <c r="O864" s="4" t="str">
        <f>IFERROR(VLOOKUP(F864,'Item master'!A:C,3,0),"")</f>
        <v/>
      </c>
      <c r="P864" s="4" t="str">
        <f>IFERROR(VLOOKUP(F864,'Item master'!A:E,5,0),"")</f>
        <v/>
      </c>
      <c r="Q864" s="15" t="str">
        <f t="shared" si="16"/>
        <v/>
      </c>
      <c r="R864" s="15" t="e">
        <f>VLOOKUP(Q864,'Validation (Micron)'!#REF!,1,0)</f>
        <v>#REF!</v>
      </c>
      <c r="S864" s="4" t="str">
        <f>IFERROR(VLOOKUP(F864,'Validation (Micron)'!A:K,11,0),"")</f>
        <v/>
      </c>
      <c r="T864" s="4" t="str">
        <f>IFERROR(VLOOKUP(F864,'Validation (Micron)'!A:J,10,0),"")</f>
        <v/>
      </c>
    </row>
    <row r="865" spans="1:20" x14ac:dyDescent="0.3">
      <c r="A865" s="4">
        <v>863</v>
      </c>
      <c r="B865" s="4"/>
      <c r="C865" s="4"/>
      <c r="D865" s="4"/>
      <c r="E865" s="2"/>
      <c r="F865" s="35"/>
      <c r="G865" s="35"/>
      <c r="H865" s="35"/>
      <c r="I865" s="2"/>
      <c r="J865" s="2"/>
      <c r="K865" s="38"/>
      <c r="L865" s="2"/>
      <c r="M865" s="4"/>
      <c r="N865" s="4" t="str">
        <f>IFERROR(VLOOKUP(F865,'Validation (Micron)'!A:I,9,0),"")</f>
        <v/>
      </c>
      <c r="O865" s="4" t="str">
        <f>IFERROR(VLOOKUP(F865,'Item master'!A:C,3,0),"")</f>
        <v/>
      </c>
      <c r="P865" s="4" t="str">
        <f>IFERROR(VLOOKUP(F865,'Item master'!A:E,5,0),"")</f>
        <v/>
      </c>
      <c r="Q865" s="15" t="str">
        <f t="shared" si="16"/>
        <v/>
      </c>
      <c r="R865" s="15" t="e">
        <f>VLOOKUP(Q865,'Validation (Micron)'!#REF!,1,0)</f>
        <v>#REF!</v>
      </c>
      <c r="S865" s="4" t="str">
        <f>IFERROR(VLOOKUP(F865,'Validation (Micron)'!A:K,11,0),"")</f>
        <v/>
      </c>
      <c r="T865" s="4" t="str">
        <f>IFERROR(VLOOKUP(F865,'Validation (Micron)'!A:J,10,0),"")</f>
        <v/>
      </c>
    </row>
    <row r="866" spans="1:20" x14ac:dyDescent="0.3">
      <c r="A866" s="4">
        <v>864</v>
      </c>
      <c r="B866" s="4"/>
      <c r="C866" s="4"/>
      <c r="D866" s="4"/>
      <c r="E866" s="2"/>
      <c r="F866" s="35"/>
      <c r="G866" s="35"/>
      <c r="H866" s="35"/>
      <c r="I866" s="2"/>
      <c r="J866" s="2"/>
      <c r="K866" s="38"/>
      <c r="L866" s="2"/>
      <c r="M866" s="4"/>
      <c r="N866" s="4" t="str">
        <f>IFERROR(VLOOKUP(F866,'Validation (Micron)'!A:I,9,0),"")</f>
        <v/>
      </c>
      <c r="O866" s="4" t="str">
        <f>IFERROR(VLOOKUP(F866,'Item master'!A:C,3,0),"")</f>
        <v/>
      </c>
      <c r="P866" s="4" t="str">
        <f>IFERROR(VLOOKUP(F866,'Item master'!A:E,5,0),"")</f>
        <v/>
      </c>
      <c r="Q866" s="15" t="str">
        <f t="shared" si="16"/>
        <v/>
      </c>
      <c r="R866" s="15" t="e">
        <f>VLOOKUP(Q866,'Validation (Micron)'!#REF!,1,0)</f>
        <v>#REF!</v>
      </c>
      <c r="S866" s="4" t="str">
        <f>IFERROR(VLOOKUP(F866,'Validation (Micron)'!A:K,11,0),"")</f>
        <v/>
      </c>
      <c r="T866" s="4" t="str">
        <f>IFERROR(VLOOKUP(F866,'Validation (Micron)'!A:J,10,0),"")</f>
        <v/>
      </c>
    </row>
    <row r="867" spans="1:20" x14ac:dyDescent="0.3">
      <c r="A867" s="4">
        <v>865</v>
      </c>
      <c r="B867" s="4"/>
      <c r="C867" s="4"/>
      <c r="D867" s="4"/>
      <c r="E867" s="2"/>
      <c r="F867" s="35"/>
      <c r="G867" s="35"/>
      <c r="H867" s="35"/>
      <c r="I867" s="2"/>
      <c r="J867" s="2"/>
      <c r="K867" s="38"/>
      <c r="L867" s="2"/>
      <c r="M867" s="4"/>
      <c r="N867" s="4" t="str">
        <f>IFERROR(VLOOKUP(F867,'Validation (Micron)'!A:I,9,0),"")</f>
        <v/>
      </c>
      <c r="O867" s="4" t="str">
        <f>IFERROR(VLOOKUP(F867,'Item master'!A:C,3,0),"")</f>
        <v/>
      </c>
      <c r="P867" s="4" t="str">
        <f>IFERROR(VLOOKUP(F867,'Item master'!A:E,5,0),"")</f>
        <v/>
      </c>
      <c r="Q867" s="15" t="str">
        <f t="shared" si="16"/>
        <v/>
      </c>
      <c r="R867" s="15" t="e">
        <f>VLOOKUP(Q867,'Validation (Micron)'!#REF!,1,0)</f>
        <v>#REF!</v>
      </c>
      <c r="S867" s="4" t="str">
        <f>IFERROR(VLOOKUP(F867,'Validation (Micron)'!A:K,11,0),"")</f>
        <v/>
      </c>
      <c r="T867" s="4" t="str">
        <f>IFERROR(VLOOKUP(F867,'Validation (Micron)'!A:J,10,0),"")</f>
        <v/>
      </c>
    </row>
    <row r="868" spans="1:20" x14ac:dyDescent="0.3">
      <c r="A868" s="4">
        <v>866</v>
      </c>
      <c r="B868" s="4"/>
      <c r="C868" s="4"/>
      <c r="D868" s="4"/>
      <c r="E868" s="2"/>
      <c r="F868" s="35"/>
      <c r="G868" s="35"/>
      <c r="H868" s="35"/>
      <c r="I868" s="2"/>
      <c r="J868" s="2"/>
      <c r="K868" s="38"/>
      <c r="L868" s="2"/>
      <c r="M868" s="4"/>
      <c r="N868" s="4" t="str">
        <f>IFERROR(VLOOKUP(F868,'Validation (Micron)'!A:I,9,0),"")</f>
        <v/>
      </c>
      <c r="O868" s="4" t="str">
        <f>IFERROR(VLOOKUP(F868,'Item master'!A:C,3,0),"")</f>
        <v/>
      </c>
      <c r="P868" s="4" t="str">
        <f>IFERROR(VLOOKUP(F868,'Item master'!A:E,5,0),"")</f>
        <v/>
      </c>
      <c r="Q868" s="15" t="str">
        <f t="shared" si="16"/>
        <v/>
      </c>
      <c r="R868" s="15" t="e">
        <f>VLOOKUP(Q868,'Validation (Micron)'!#REF!,1,0)</f>
        <v>#REF!</v>
      </c>
      <c r="S868" s="4" t="str">
        <f>IFERROR(VLOOKUP(F868,'Validation (Micron)'!A:K,11,0),"")</f>
        <v/>
      </c>
      <c r="T868" s="4" t="str">
        <f>IFERROR(VLOOKUP(F868,'Validation (Micron)'!A:J,10,0),"")</f>
        <v/>
      </c>
    </row>
    <row r="869" spans="1:20" x14ac:dyDescent="0.3">
      <c r="A869" s="4">
        <v>867</v>
      </c>
      <c r="B869" s="4"/>
      <c r="C869" s="4"/>
      <c r="D869" s="4"/>
      <c r="E869" s="2"/>
      <c r="F869" s="35"/>
      <c r="G869" s="35"/>
      <c r="H869" s="35"/>
      <c r="I869" s="2"/>
      <c r="J869" s="2"/>
      <c r="K869" s="38"/>
      <c r="L869" s="2"/>
      <c r="M869" s="4"/>
      <c r="N869" s="4" t="str">
        <f>IFERROR(VLOOKUP(F869,'Validation (Micron)'!A:I,9,0),"")</f>
        <v/>
      </c>
      <c r="O869" s="4" t="str">
        <f>IFERROR(VLOOKUP(F869,'Item master'!A:C,3,0),"")</f>
        <v/>
      </c>
      <c r="P869" s="4" t="str">
        <f>IFERROR(VLOOKUP(F869,'Item master'!A:E,5,0),"")</f>
        <v/>
      </c>
      <c r="Q869" s="15" t="str">
        <f t="shared" si="16"/>
        <v/>
      </c>
      <c r="R869" s="15" t="e">
        <f>VLOOKUP(Q869,'Validation (Micron)'!#REF!,1,0)</f>
        <v>#REF!</v>
      </c>
      <c r="S869" s="4" t="str">
        <f>IFERROR(VLOOKUP(F869,'Validation (Micron)'!A:K,11,0),"")</f>
        <v/>
      </c>
      <c r="T869" s="4" t="str">
        <f>IFERROR(VLOOKUP(F869,'Validation (Micron)'!A:J,10,0),"")</f>
        <v/>
      </c>
    </row>
    <row r="870" spans="1:20" x14ac:dyDescent="0.3">
      <c r="A870" s="4">
        <v>868</v>
      </c>
      <c r="B870" s="4"/>
      <c r="C870" s="4"/>
      <c r="D870" s="4"/>
      <c r="E870" s="2"/>
      <c r="F870" s="35"/>
      <c r="G870" s="35"/>
      <c r="H870" s="35"/>
      <c r="I870" s="2"/>
      <c r="J870" s="2"/>
      <c r="K870" s="38"/>
      <c r="L870" s="2"/>
      <c r="M870" s="4"/>
      <c r="N870" s="4" t="str">
        <f>IFERROR(VLOOKUP(F870,'Validation (Micron)'!A:I,9,0),"")</f>
        <v/>
      </c>
      <c r="O870" s="4" t="str">
        <f>IFERROR(VLOOKUP(F870,'Item master'!A:C,3,0),"")</f>
        <v/>
      </c>
      <c r="P870" s="4" t="str">
        <f>IFERROR(VLOOKUP(F870,'Item master'!A:E,5,0),"")</f>
        <v/>
      </c>
      <c r="Q870" s="15" t="str">
        <f t="shared" si="16"/>
        <v/>
      </c>
      <c r="R870" s="15" t="e">
        <f>VLOOKUP(Q870,'Validation (Micron)'!#REF!,1,0)</f>
        <v>#REF!</v>
      </c>
      <c r="S870" s="4" t="str">
        <f>IFERROR(VLOOKUP(F870,'Validation (Micron)'!A:K,11,0),"")</f>
        <v/>
      </c>
      <c r="T870" s="4" t="str">
        <f>IFERROR(VLOOKUP(F870,'Validation (Micron)'!A:J,10,0),"")</f>
        <v/>
      </c>
    </row>
    <row r="871" spans="1:20" x14ac:dyDescent="0.3">
      <c r="A871" s="4">
        <v>869</v>
      </c>
      <c r="B871" s="4"/>
      <c r="C871" s="4"/>
      <c r="D871" s="4"/>
      <c r="E871" s="2"/>
      <c r="F871" s="35"/>
      <c r="G871" s="35"/>
      <c r="H871" s="35"/>
      <c r="I871" s="2"/>
      <c r="J871" s="2"/>
      <c r="K871" s="38"/>
      <c r="L871" s="2"/>
      <c r="M871" s="4"/>
      <c r="N871" s="4" t="str">
        <f>IFERROR(VLOOKUP(F871,'Validation (Micron)'!A:I,9,0),"")</f>
        <v/>
      </c>
      <c r="O871" s="4" t="str">
        <f>IFERROR(VLOOKUP(F871,'Item master'!A:C,3,0),"")</f>
        <v/>
      </c>
      <c r="P871" s="4" t="str">
        <f>IFERROR(VLOOKUP(F871,'Item master'!A:E,5,0),"")</f>
        <v/>
      </c>
      <c r="Q871" s="15" t="str">
        <f t="shared" si="16"/>
        <v/>
      </c>
      <c r="R871" s="15" t="e">
        <f>VLOOKUP(Q871,'Validation (Micron)'!#REF!,1,0)</f>
        <v>#REF!</v>
      </c>
      <c r="S871" s="4" t="str">
        <f>IFERROR(VLOOKUP(F871,'Validation (Micron)'!A:K,11,0),"")</f>
        <v/>
      </c>
      <c r="T871" s="4" t="str">
        <f>IFERROR(VLOOKUP(F871,'Validation (Micron)'!A:J,10,0),"")</f>
        <v/>
      </c>
    </row>
    <row r="872" spans="1:20" x14ac:dyDescent="0.3">
      <c r="A872" s="4">
        <v>870</v>
      </c>
      <c r="B872" s="4"/>
      <c r="C872" s="4"/>
      <c r="D872" s="4"/>
      <c r="E872" s="2"/>
      <c r="F872" s="35"/>
      <c r="G872" s="35"/>
      <c r="H872" s="35"/>
      <c r="I872" s="2"/>
      <c r="J872" s="2"/>
      <c r="K872" s="38"/>
      <c r="L872" s="2"/>
      <c r="M872" s="4"/>
      <c r="N872" s="4" t="str">
        <f>IFERROR(VLOOKUP(F872,'Validation (Micron)'!A:I,9,0),"")</f>
        <v/>
      </c>
      <c r="O872" s="4" t="str">
        <f>IFERROR(VLOOKUP(F872,'Item master'!A:C,3,0),"")</f>
        <v/>
      </c>
      <c r="P872" s="4" t="str">
        <f>IFERROR(VLOOKUP(F872,'Item master'!A:E,5,0),"")</f>
        <v/>
      </c>
      <c r="Q872" s="15" t="str">
        <f t="shared" si="16"/>
        <v/>
      </c>
      <c r="R872" s="15" t="e">
        <f>VLOOKUP(Q872,'Validation (Micron)'!#REF!,1,0)</f>
        <v>#REF!</v>
      </c>
      <c r="S872" s="4" t="str">
        <f>IFERROR(VLOOKUP(F872,'Validation (Micron)'!A:K,11,0),"")</f>
        <v/>
      </c>
      <c r="T872" s="4" t="str">
        <f>IFERROR(VLOOKUP(F872,'Validation (Micron)'!A:J,10,0),"")</f>
        <v/>
      </c>
    </row>
    <row r="873" spans="1:20" x14ac:dyDescent="0.3">
      <c r="A873" s="32">
        <v>871</v>
      </c>
      <c r="B873" s="4"/>
      <c r="C873" s="4"/>
      <c r="D873" s="4"/>
      <c r="E873" s="2"/>
      <c r="F873" s="35"/>
      <c r="G873" s="35"/>
      <c r="H873" s="35"/>
      <c r="I873" s="2"/>
      <c r="J873" s="2"/>
      <c r="K873" s="38"/>
      <c r="L873" s="2"/>
      <c r="M873" s="4"/>
      <c r="N873" s="4" t="str">
        <f>IFERROR(VLOOKUP(F873,'Validation (Micron)'!A:I,9,0),"")</f>
        <v/>
      </c>
      <c r="O873" s="4" t="str">
        <f>IFERROR(VLOOKUP(F873,'Item master'!A:C,3,0),"")</f>
        <v/>
      </c>
      <c r="P873" s="4" t="str">
        <f>IFERROR(VLOOKUP(F873,'Item master'!A:E,5,0),"")</f>
        <v/>
      </c>
      <c r="Q873" s="15" t="str">
        <f t="shared" si="16"/>
        <v/>
      </c>
      <c r="R873" s="15" t="e">
        <f>VLOOKUP(Q873,'Validation (Micron)'!#REF!,1,0)</f>
        <v>#REF!</v>
      </c>
      <c r="S873" s="4" t="str">
        <f>IFERROR(VLOOKUP(F873,'Validation (Micron)'!A:K,11,0),"")</f>
        <v/>
      </c>
      <c r="T873" s="4" t="str">
        <f>IFERROR(VLOOKUP(F873,'Validation (Micron)'!A:J,10,0),"")</f>
        <v/>
      </c>
    </row>
    <row r="874" spans="1:20" x14ac:dyDescent="0.3">
      <c r="A874" s="4">
        <v>872</v>
      </c>
      <c r="B874" s="4"/>
      <c r="C874" s="4"/>
      <c r="D874" s="4"/>
      <c r="E874" s="2"/>
      <c r="F874" s="35"/>
      <c r="G874" s="35"/>
      <c r="H874" s="35"/>
      <c r="I874" s="2"/>
      <c r="J874" s="2"/>
      <c r="K874" s="38"/>
      <c r="L874" s="2"/>
      <c r="M874" s="4"/>
      <c r="N874" s="4" t="str">
        <f>IFERROR(VLOOKUP(F874,'Validation (Micron)'!A:I,9,0),"")</f>
        <v/>
      </c>
      <c r="O874" s="4" t="str">
        <f>IFERROR(VLOOKUP(F874,'Item master'!A:C,3,0),"")</f>
        <v/>
      </c>
      <c r="P874" s="4" t="str">
        <f>IFERROR(VLOOKUP(F874,'Item master'!A:E,5,0),"")</f>
        <v/>
      </c>
      <c r="Q874" s="15" t="str">
        <f t="shared" si="16"/>
        <v/>
      </c>
      <c r="R874" s="15" t="e">
        <f>VLOOKUP(Q874,'Validation (Micron)'!#REF!,1,0)</f>
        <v>#REF!</v>
      </c>
      <c r="S874" s="4" t="str">
        <f>IFERROR(VLOOKUP(F874,'Validation (Micron)'!A:K,11,0),"")</f>
        <v/>
      </c>
      <c r="T874" s="4" t="str">
        <f>IFERROR(VLOOKUP(F874,'Validation (Micron)'!A:J,10,0),"")</f>
        <v/>
      </c>
    </row>
    <row r="875" spans="1:20" x14ac:dyDescent="0.3">
      <c r="A875" s="4">
        <v>873</v>
      </c>
      <c r="B875" s="4"/>
      <c r="C875" s="4"/>
      <c r="D875" s="4"/>
      <c r="E875" s="2"/>
      <c r="F875" s="35"/>
      <c r="G875" s="35"/>
      <c r="H875" s="35"/>
      <c r="I875" s="2"/>
      <c r="J875" s="2"/>
      <c r="K875" s="38"/>
      <c r="L875" s="2"/>
      <c r="M875" s="4"/>
      <c r="N875" s="4" t="str">
        <f>IFERROR(VLOOKUP(F875,'Validation (Micron)'!A:I,9,0),"")</f>
        <v/>
      </c>
      <c r="O875" s="4" t="str">
        <f>IFERROR(VLOOKUP(F875,'Item master'!A:C,3,0),"")</f>
        <v/>
      </c>
      <c r="P875" s="4" t="str">
        <f>IFERROR(VLOOKUP(F875,'Item master'!A:E,5,0),"")</f>
        <v/>
      </c>
      <c r="Q875" s="15" t="str">
        <f t="shared" si="16"/>
        <v/>
      </c>
      <c r="R875" s="15" t="e">
        <f>VLOOKUP(Q875,'Validation (Micron)'!#REF!,1,0)</f>
        <v>#REF!</v>
      </c>
      <c r="S875" s="4" t="str">
        <f>IFERROR(VLOOKUP(F875,'Validation (Micron)'!A:K,11,0),"")</f>
        <v/>
      </c>
      <c r="T875" s="4" t="str">
        <f>IFERROR(VLOOKUP(F875,'Validation (Micron)'!A:J,10,0),"")</f>
        <v/>
      </c>
    </row>
    <row r="876" spans="1:20" x14ac:dyDescent="0.3">
      <c r="A876" s="4">
        <v>874</v>
      </c>
      <c r="B876" s="4"/>
      <c r="C876" s="4"/>
      <c r="D876" s="4"/>
      <c r="E876" s="2"/>
      <c r="F876" s="35"/>
      <c r="G876" s="35"/>
      <c r="H876" s="35"/>
      <c r="I876" s="2"/>
      <c r="J876" s="2"/>
      <c r="K876" s="38"/>
      <c r="L876" s="2"/>
      <c r="M876" s="4"/>
      <c r="N876" s="4" t="str">
        <f>IFERROR(VLOOKUP(F876,'Validation (Micron)'!A:I,9,0),"")</f>
        <v/>
      </c>
      <c r="O876" s="4" t="str">
        <f>IFERROR(VLOOKUP(F876,'Item master'!A:C,3,0),"")</f>
        <v/>
      </c>
      <c r="P876" s="4" t="str">
        <f>IFERROR(VLOOKUP(F876,'Item master'!A:E,5,0),"")</f>
        <v/>
      </c>
      <c r="Q876" s="15" t="str">
        <f t="shared" si="16"/>
        <v/>
      </c>
      <c r="R876" s="15" t="e">
        <f>VLOOKUP(Q876,'Validation (Micron)'!#REF!,1,0)</f>
        <v>#REF!</v>
      </c>
      <c r="S876" s="4" t="str">
        <f>IFERROR(VLOOKUP(F876,'Validation (Micron)'!A:K,11,0),"")</f>
        <v/>
      </c>
      <c r="T876" s="4" t="str">
        <f>IFERROR(VLOOKUP(F876,'Validation (Micron)'!A:J,10,0),"")</f>
        <v/>
      </c>
    </row>
    <row r="877" spans="1:20" x14ac:dyDescent="0.3">
      <c r="A877" s="4">
        <v>875</v>
      </c>
      <c r="B877" s="4"/>
      <c r="C877" s="4"/>
      <c r="D877" s="4"/>
      <c r="E877" s="2"/>
      <c r="F877" s="35"/>
      <c r="G877" s="35"/>
      <c r="H877" s="35"/>
      <c r="I877" s="2"/>
      <c r="J877" s="2"/>
      <c r="K877" s="38"/>
      <c r="L877" s="2"/>
      <c r="M877" s="4"/>
      <c r="N877" s="4" t="str">
        <f>IFERROR(VLOOKUP(F877,'Validation (Micron)'!A:I,9,0),"")</f>
        <v/>
      </c>
      <c r="O877" s="4" t="str">
        <f>IFERROR(VLOOKUP(F877,'Item master'!A:C,3,0),"")</f>
        <v/>
      </c>
      <c r="P877" s="4" t="str">
        <f>IFERROR(VLOOKUP(F877,'Item master'!A:E,5,0),"")</f>
        <v/>
      </c>
      <c r="Q877" s="15" t="str">
        <f t="shared" si="16"/>
        <v/>
      </c>
      <c r="R877" s="15" t="e">
        <f>VLOOKUP(Q877,'Validation (Micron)'!#REF!,1,0)</f>
        <v>#REF!</v>
      </c>
      <c r="S877" s="4" t="str">
        <f>IFERROR(VLOOKUP(F877,'Validation (Micron)'!A:K,11,0),"")</f>
        <v/>
      </c>
      <c r="T877" s="4" t="str">
        <f>IFERROR(VLOOKUP(F877,'Validation (Micron)'!A:J,10,0),"")</f>
        <v/>
      </c>
    </row>
    <row r="878" spans="1:20" x14ac:dyDescent="0.3">
      <c r="A878" s="4">
        <v>876</v>
      </c>
      <c r="B878" s="4"/>
      <c r="C878" s="4"/>
      <c r="D878" s="4"/>
      <c r="E878" s="2"/>
      <c r="F878" s="35"/>
      <c r="G878" s="35"/>
      <c r="H878" s="35"/>
      <c r="I878" s="2"/>
      <c r="J878" s="2"/>
      <c r="K878" s="38"/>
      <c r="L878" s="2"/>
      <c r="M878" s="4"/>
      <c r="N878" s="4" t="str">
        <f>IFERROR(VLOOKUP(F878,'Validation (Micron)'!A:I,9,0),"")</f>
        <v/>
      </c>
      <c r="O878" s="4" t="str">
        <f>IFERROR(VLOOKUP(F878,'Item master'!A:C,3,0),"")</f>
        <v/>
      </c>
      <c r="P878" s="4" t="str">
        <f>IFERROR(VLOOKUP(F878,'Item master'!A:E,5,0),"")</f>
        <v/>
      </c>
      <c r="Q878" s="15" t="str">
        <f t="shared" si="16"/>
        <v/>
      </c>
      <c r="R878" s="15" t="e">
        <f>VLOOKUP(Q878,'Validation (Micron)'!#REF!,1,0)</f>
        <v>#REF!</v>
      </c>
      <c r="S878" s="4" t="str">
        <f>IFERROR(VLOOKUP(F878,'Validation (Micron)'!A:K,11,0),"")</f>
        <v/>
      </c>
      <c r="T878" s="4" t="str">
        <f>IFERROR(VLOOKUP(F878,'Validation (Micron)'!A:J,10,0),"")</f>
        <v/>
      </c>
    </row>
    <row r="879" spans="1:20" x14ac:dyDescent="0.3">
      <c r="A879" s="4">
        <v>877</v>
      </c>
      <c r="B879" s="4"/>
      <c r="C879" s="4"/>
      <c r="D879" s="4"/>
      <c r="E879" s="2"/>
      <c r="F879" s="35"/>
      <c r="G879" s="35"/>
      <c r="H879" s="35"/>
      <c r="I879" s="2"/>
      <c r="J879" s="2"/>
      <c r="K879" s="38"/>
      <c r="L879" s="2"/>
      <c r="M879" s="4"/>
      <c r="N879" s="4" t="str">
        <f>IFERROR(VLOOKUP(F879,'Validation (Micron)'!A:I,9,0),"")</f>
        <v/>
      </c>
      <c r="O879" s="4" t="str">
        <f>IFERROR(VLOOKUP(F879,'Item master'!A:C,3,0),"")</f>
        <v/>
      </c>
      <c r="P879" s="4" t="str">
        <f>IFERROR(VLOOKUP(F879,'Item master'!A:E,5,0),"")</f>
        <v/>
      </c>
      <c r="Q879" s="15" t="str">
        <f t="shared" si="16"/>
        <v/>
      </c>
      <c r="R879" s="15" t="e">
        <f>VLOOKUP(Q879,'Validation (Micron)'!#REF!,1,0)</f>
        <v>#REF!</v>
      </c>
      <c r="S879" s="4" t="str">
        <f>IFERROR(VLOOKUP(F879,'Validation (Micron)'!A:K,11,0),"")</f>
        <v/>
      </c>
      <c r="T879" s="4" t="str">
        <f>IFERROR(VLOOKUP(F879,'Validation (Micron)'!A:J,10,0),"")</f>
        <v/>
      </c>
    </row>
    <row r="880" spans="1:20" x14ac:dyDescent="0.3">
      <c r="A880" s="4">
        <v>878</v>
      </c>
      <c r="B880" s="4"/>
      <c r="C880" s="4"/>
      <c r="D880" s="4"/>
      <c r="E880" s="2"/>
      <c r="F880" s="35"/>
      <c r="G880" s="35"/>
      <c r="H880" s="35"/>
      <c r="I880" s="2"/>
      <c r="J880" s="2"/>
      <c r="K880" s="38"/>
      <c r="L880" s="2"/>
      <c r="M880" s="4"/>
      <c r="N880" s="4" t="str">
        <f>IFERROR(VLOOKUP(F880,'Validation (Micron)'!A:I,9,0),"")</f>
        <v/>
      </c>
      <c r="O880" s="4" t="str">
        <f>IFERROR(VLOOKUP(F880,'Item master'!A:C,3,0),"")</f>
        <v/>
      </c>
      <c r="P880" s="4" t="str">
        <f>IFERROR(VLOOKUP(F880,'Item master'!A:E,5,0),"")</f>
        <v/>
      </c>
      <c r="Q880" s="15" t="str">
        <f t="shared" si="16"/>
        <v/>
      </c>
      <c r="R880" s="15" t="e">
        <f>VLOOKUP(Q880,'Validation (Micron)'!#REF!,1,0)</f>
        <v>#REF!</v>
      </c>
      <c r="S880" s="4" t="str">
        <f>IFERROR(VLOOKUP(F880,'Validation (Micron)'!A:K,11,0),"")</f>
        <v/>
      </c>
      <c r="T880" s="4" t="str">
        <f>IFERROR(VLOOKUP(F880,'Validation (Micron)'!A:J,10,0),"")</f>
        <v/>
      </c>
    </row>
    <row r="881" spans="1:20" x14ac:dyDescent="0.3">
      <c r="A881" s="4">
        <v>879</v>
      </c>
      <c r="B881" s="4"/>
      <c r="C881" s="4"/>
      <c r="D881" s="4"/>
      <c r="E881" s="2"/>
      <c r="F881" s="35"/>
      <c r="G881" s="35"/>
      <c r="H881" s="35"/>
      <c r="I881" s="2"/>
      <c r="J881" s="2"/>
      <c r="K881" s="38"/>
      <c r="L881" s="2"/>
      <c r="M881" s="4"/>
      <c r="N881" s="4" t="str">
        <f>IFERROR(VLOOKUP(F881,'Validation (Micron)'!A:I,9,0),"")</f>
        <v/>
      </c>
      <c r="O881" s="4" t="str">
        <f>IFERROR(VLOOKUP(F881,'Item master'!A:C,3,0),"")</f>
        <v/>
      </c>
      <c r="P881" s="4" t="str">
        <f>IFERROR(VLOOKUP(F881,'Item master'!A:E,5,0),"")</f>
        <v/>
      </c>
      <c r="Q881" s="15" t="str">
        <f t="shared" si="16"/>
        <v/>
      </c>
      <c r="R881" s="15" t="e">
        <f>VLOOKUP(Q881,'Validation (Micron)'!#REF!,1,0)</f>
        <v>#REF!</v>
      </c>
      <c r="S881" s="4" t="str">
        <f>IFERROR(VLOOKUP(F881,'Validation (Micron)'!A:K,11,0),"")</f>
        <v/>
      </c>
      <c r="T881" s="4" t="str">
        <f>IFERROR(VLOOKUP(F881,'Validation (Micron)'!A:J,10,0),"")</f>
        <v/>
      </c>
    </row>
    <row r="882" spans="1:20" x14ac:dyDescent="0.3">
      <c r="A882" s="4">
        <v>880</v>
      </c>
      <c r="B882" s="4"/>
      <c r="C882" s="4"/>
      <c r="D882" s="4"/>
      <c r="E882" s="2"/>
      <c r="F882" s="35"/>
      <c r="G882" s="35"/>
      <c r="H882" s="35"/>
      <c r="I882" s="2"/>
      <c r="J882" s="2"/>
      <c r="K882" s="38"/>
      <c r="L882" s="2"/>
      <c r="M882" s="4"/>
      <c r="N882" s="4" t="str">
        <f>IFERROR(VLOOKUP(F882,'Validation (Micron)'!A:I,9,0),"")</f>
        <v/>
      </c>
      <c r="O882" s="4" t="str">
        <f>IFERROR(VLOOKUP(F882,'Item master'!A:C,3,0),"")</f>
        <v/>
      </c>
      <c r="P882" s="4" t="str">
        <f>IFERROR(VLOOKUP(F882,'Item master'!A:E,5,0),"")</f>
        <v/>
      </c>
      <c r="Q882" s="15" t="str">
        <f t="shared" si="16"/>
        <v/>
      </c>
      <c r="R882" s="15" t="e">
        <f>VLOOKUP(Q882,'Validation (Micron)'!#REF!,1,0)</f>
        <v>#REF!</v>
      </c>
      <c r="S882" s="4" t="str">
        <f>IFERROR(VLOOKUP(F882,'Validation (Micron)'!A:K,11,0),"")</f>
        <v/>
      </c>
      <c r="T882" s="4" t="str">
        <f>IFERROR(VLOOKUP(F882,'Validation (Micron)'!A:J,10,0),"")</f>
        <v/>
      </c>
    </row>
    <row r="883" spans="1:20" x14ac:dyDescent="0.3">
      <c r="A883" s="32">
        <v>881</v>
      </c>
      <c r="B883" s="4"/>
      <c r="C883" s="4"/>
      <c r="D883" s="4"/>
      <c r="E883" s="2"/>
      <c r="F883" s="35"/>
      <c r="G883" s="35"/>
      <c r="H883" s="35"/>
      <c r="I883" s="2"/>
      <c r="J883" s="2"/>
      <c r="K883" s="38"/>
      <c r="L883" s="2"/>
      <c r="M883" s="4"/>
      <c r="N883" s="4" t="str">
        <f>IFERROR(VLOOKUP(F883,'Validation (Micron)'!A:I,9,0),"")</f>
        <v/>
      </c>
      <c r="O883" s="4" t="str">
        <f>IFERROR(VLOOKUP(F883,'Item master'!A:C,3,0),"")</f>
        <v/>
      </c>
      <c r="P883" s="4" t="str">
        <f>IFERROR(VLOOKUP(F883,'Item master'!A:E,5,0),"")</f>
        <v/>
      </c>
      <c r="Q883" s="15" t="str">
        <f t="shared" si="16"/>
        <v/>
      </c>
      <c r="R883" s="15" t="e">
        <f>VLOOKUP(Q883,'Validation (Micron)'!#REF!,1,0)</f>
        <v>#REF!</v>
      </c>
      <c r="S883" s="4" t="str">
        <f>IFERROR(VLOOKUP(F883,'Validation (Micron)'!A:K,11,0),"")</f>
        <v/>
      </c>
      <c r="T883" s="4" t="str">
        <f>IFERROR(VLOOKUP(F883,'Validation (Micron)'!A:J,10,0),"")</f>
        <v/>
      </c>
    </row>
    <row r="884" spans="1:20" x14ac:dyDescent="0.3">
      <c r="A884" s="4">
        <v>882</v>
      </c>
      <c r="B884" s="4"/>
      <c r="C884" s="4"/>
      <c r="D884" s="4"/>
      <c r="E884" s="2"/>
      <c r="F884" s="35"/>
      <c r="G884" s="35"/>
      <c r="H884" s="35"/>
      <c r="I884" s="2"/>
      <c r="J884" s="2"/>
      <c r="K884" s="38"/>
      <c r="L884" s="2"/>
      <c r="M884" s="4"/>
      <c r="N884" s="4" t="str">
        <f>IFERROR(VLOOKUP(F884,'Validation (Micron)'!A:I,9,0),"")</f>
        <v/>
      </c>
      <c r="O884" s="4" t="str">
        <f>IFERROR(VLOOKUP(F884,'Item master'!A:C,3,0),"")</f>
        <v/>
      </c>
      <c r="P884" s="4" t="str">
        <f>IFERROR(VLOOKUP(F884,'Item master'!A:E,5,0),"")</f>
        <v/>
      </c>
      <c r="Q884" s="15" t="str">
        <f t="shared" si="16"/>
        <v/>
      </c>
      <c r="R884" s="15" t="e">
        <f>VLOOKUP(Q884,'Validation (Micron)'!#REF!,1,0)</f>
        <v>#REF!</v>
      </c>
      <c r="S884" s="4" t="str">
        <f>IFERROR(VLOOKUP(F884,'Validation (Micron)'!A:K,11,0),"")</f>
        <v/>
      </c>
      <c r="T884" s="4" t="str">
        <f>IFERROR(VLOOKUP(F884,'Validation (Micron)'!A:J,10,0),"")</f>
        <v/>
      </c>
    </row>
    <row r="885" spans="1:20" x14ac:dyDescent="0.3">
      <c r="A885" s="4">
        <v>883</v>
      </c>
      <c r="B885" s="4"/>
      <c r="C885" s="4"/>
      <c r="D885" s="4"/>
      <c r="E885" s="2"/>
      <c r="F885" s="35"/>
      <c r="G885" s="35"/>
      <c r="H885" s="35"/>
      <c r="I885" s="2"/>
      <c r="J885" s="2"/>
      <c r="K885" s="38"/>
      <c r="L885" s="2"/>
      <c r="M885" s="4"/>
      <c r="N885" s="4" t="str">
        <f>IFERROR(VLOOKUP(F885,'Validation (Micron)'!A:I,9,0),"")</f>
        <v/>
      </c>
      <c r="O885" s="4" t="str">
        <f>IFERROR(VLOOKUP(F885,'Item master'!A:C,3,0),"")</f>
        <v/>
      </c>
      <c r="P885" s="4" t="str">
        <f>IFERROR(VLOOKUP(F885,'Item master'!A:E,5,0),"")</f>
        <v/>
      </c>
      <c r="Q885" s="15" t="str">
        <f t="shared" si="16"/>
        <v/>
      </c>
      <c r="R885" s="15" t="e">
        <f>VLOOKUP(Q885,'Validation (Micron)'!#REF!,1,0)</f>
        <v>#REF!</v>
      </c>
      <c r="S885" s="4" t="str">
        <f>IFERROR(VLOOKUP(F885,'Validation (Micron)'!A:K,11,0),"")</f>
        <v/>
      </c>
      <c r="T885" s="4" t="str">
        <f>IFERROR(VLOOKUP(F885,'Validation (Micron)'!A:J,10,0),"")</f>
        <v/>
      </c>
    </row>
    <row r="886" spans="1:20" x14ac:dyDescent="0.3">
      <c r="A886" s="4">
        <v>884</v>
      </c>
      <c r="B886" s="4"/>
      <c r="C886" s="4"/>
      <c r="D886" s="4"/>
      <c r="E886" s="2"/>
      <c r="F886" s="35"/>
      <c r="G886" s="35"/>
      <c r="H886" s="35"/>
      <c r="I886" s="2"/>
      <c r="J886" s="2"/>
      <c r="K886" s="38"/>
      <c r="L886" s="2"/>
      <c r="M886" s="4"/>
      <c r="N886" s="4" t="str">
        <f>IFERROR(VLOOKUP(F886,'Validation (Micron)'!A:I,9,0),"")</f>
        <v/>
      </c>
      <c r="O886" s="4" t="str">
        <f>IFERROR(VLOOKUP(F886,'Item master'!A:C,3,0),"")</f>
        <v/>
      </c>
      <c r="P886" s="4" t="str">
        <f>IFERROR(VLOOKUP(F886,'Item master'!A:E,5,0),"")</f>
        <v/>
      </c>
      <c r="Q886" s="15" t="str">
        <f t="shared" si="16"/>
        <v/>
      </c>
      <c r="R886" s="15" t="e">
        <f>VLOOKUP(Q886,'Validation (Micron)'!#REF!,1,0)</f>
        <v>#REF!</v>
      </c>
      <c r="S886" s="4" t="str">
        <f>IFERROR(VLOOKUP(F886,'Validation (Micron)'!A:K,11,0),"")</f>
        <v/>
      </c>
      <c r="T886" s="4" t="str">
        <f>IFERROR(VLOOKUP(F886,'Validation (Micron)'!A:J,10,0),"")</f>
        <v/>
      </c>
    </row>
    <row r="887" spans="1:20" x14ac:dyDescent="0.3">
      <c r="A887" s="4">
        <v>885</v>
      </c>
      <c r="B887" s="4"/>
      <c r="C887" s="4"/>
      <c r="D887" s="4"/>
      <c r="E887" s="2"/>
      <c r="F887" s="35"/>
      <c r="G887" s="35"/>
      <c r="H887" s="35"/>
      <c r="I887" s="2"/>
      <c r="J887" s="2"/>
      <c r="K887" s="38"/>
      <c r="L887" s="2"/>
      <c r="M887" s="4"/>
      <c r="N887" s="4" t="str">
        <f>IFERROR(VLOOKUP(F887,'Validation (Micron)'!A:I,9,0),"")</f>
        <v/>
      </c>
      <c r="O887" s="4" t="str">
        <f>IFERROR(VLOOKUP(F887,'Item master'!A:C,3,0),"")</f>
        <v/>
      </c>
      <c r="P887" s="4" t="str">
        <f>IFERROR(VLOOKUP(F887,'Item master'!A:E,5,0),"")</f>
        <v/>
      </c>
      <c r="Q887" s="15" t="str">
        <f t="shared" si="16"/>
        <v/>
      </c>
      <c r="R887" s="15" t="e">
        <f>VLOOKUP(Q887,'Validation (Micron)'!#REF!,1,0)</f>
        <v>#REF!</v>
      </c>
      <c r="S887" s="4" t="str">
        <f>IFERROR(VLOOKUP(F887,'Validation (Micron)'!A:K,11,0),"")</f>
        <v/>
      </c>
      <c r="T887" s="4" t="str">
        <f>IFERROR(VLOOKUP(F887,'Validation (Micron)'!A:J,10,0),"")</f>
        <v/>
      </c>
    </row>
    <row r="888" spans="1:20" x14ac:dyDescent="0.3">
      <c r="A888" s="4">
        <v>886</v>
      </c>
      <c r="B888" s="4"/>
      <c r="C888" s="4"/>
      <c r="D888" s="4"/>
      <c r="E888" s="2"/>
      <c r="F888" s="35"/>
      <c r="G888" s="35"/>
      <c r="H888" s="35"/>
      <c r="I888" s="2"/>
      <c r="J888" s="2"/>
      <c r="K888" s="38"/>
      <c r="L888" s="2"/>
      <c r="M888" s="4"/>
      <c r="N888" s="4" t="str">
        <f>IFERROR(VLOOKUP(F888,'Validation (Micron)'!A:I,9,0),"")</f>
        <v/>
      </c>
      <c r="O888" s="4" t="str">
        <f>IFERROR(VLOOKUP(F888,'Item master'!A:C,3,0),"")</f>
        <v/>
      </c>
      <c r="P888" s="4" t="str">
        <f>IFERROR(VLOOKUP(F888,'Item master'!A:E,5,0),"")</f>
        <v/>
      </c>
      <c r="Q888" s="15" t="str">
        <f t="shared" si="16"/>
        <v/>
      </c>
      <c r="R888" s="15" t="e">
        <f>VLOOKUP(Q888,'Validation (Micron)'!#REF!,1,0)</f>
        <v>#REF!</v>
      </c>
      <c r="S888" s="4" t="str">
        <f>IFERROR(VLOOKUP(F888,'Validation (Micron)'!A:K,11,0),"")</f>
        <v/>
      </c>
      <c r="T888" s="4" t="str">
        <f>IFERROR(VLOOKUP(F888,'Validation (Micron)'!A:J,10,0),"")</f>
        <v/>
      </c>
    </row>
    <row r="889" spans="1:20" x14ac:dyDescent="0.3">
      <c r="A889" s="4">
        <v>887</v>
      </c>
      <c r="B889" s="4"/>
      <c r="C889" s="4"/>
      <c r="D889" s="4"/>
      <c r="E889" s="2"/>
      <c r="F889" s="35"/>
      <c r="G889" s="35"/>
      <c r="H889" s="35"/>
      <c r="I889" s="2"/>
      <c r="J889" s="2"/>
      <c r="K889" s="38"/>
      <c r="L889" s="2"/>
      <c r="M889" s="4"/>
      <c r="N889" s="4" t="str">
        <f>IFERROR(VLOOKUP(F889,'Validation (Micron)'!A:I,9,0),"")</f>
        <v/>
      </c>
      <c r="O889" s="4" t="str">
        <f>IFERROR(VLOOKUP(F889,'Item master'!A:C,3,0),"")</f>
        <v/>
      </c>
      <c r="P889" s="4" t="str">
        <f>IFERROR(VLOOKUP(F889,'Item master'!A:E,5,0),"")</f>
        <v/>
      </c>
      <c r="Q889" s="15" t="str">
        <f t="shared" si="16"/>
        <v/>
      </c>
      <c r="R889" s="15" t="e">
        <f>VLOOKUP(Q889,'Validation (Micron)'!#REF!,1,0)</f>
        <v>#REF!</v>
      </c>
      <c r="S889" s="4" t="str">
        <f>IFERROR(VLOOKUP(F889,'Validation (Micron)'!A:K,11,0),"")</f>
        <v/>
      </c>
      <c r="T889" s="4" t="str">
        <f>IFERROR(VLOOKUP(F889,'Validation (Micron)'!A:J,10,0),"")</f>
        <v/>
      </c>
    </row>
    <row r="890" spans="1:20" x14ac:dyDescent="0.3">
      <c r="A890" s="4">
        <v>888</v>
      </c>
      <c r="B890" s="4"/>
      <c r="C890" s="4"/>
      <c r="D890" s="4"/>
      <c r="E890" s="2"/>
      <c r="F890" s="35"/>
      <c r="G890" s="35"/>
      <c r="H890" s="35"/>
      <c r="I890" s="2"/>
      <c r="J890" s="2"/>
      <c r="K890" s="38"/>
      <c r="L890" s="2"/>
      <c r="M890" s="4"/>
      <c r="N890" s="4" t="str">
        <f>IFERROR(VLOOKUP(F890,'Validation (Micron)'!A:I,9,0),"")</f>
        <v/>
      </c>
      <c r="O890" s="4" t="str">
        <f>IFERROR(VLOOKUP(F890,'Item master'!A:C,3,0),"")</f>
        <v/>
      </c>
      <c r="P890" s="4" t="str">
        <f>IFERROR(VLOOKUP(F890,'Item master'!A:E,5,0),"")</f>
        <v/>
      </c>
      <c r="Q890" s="15" t="str">
        <f t="shared" si="16"/>
        <v/>
      </c>
      <c r="R890" s="15" t="e">
        <f>VLOOKUP(Q890,'Validation (Micron)'!#REF!,1,0)</f>
        <v>#REF!</v>
      </c>
      <c r="S890" s="4" t="str">
        <f>IFERROR(VLOOKUP(F890,'Validation (Micron)'!A:K,11,0),"")</f>
        <v/>
      </c>
      <c r="T890" s="4" t="str">
        <f>IFERROR(VLOOKUP(F890,'Validation (Micron)'!A:J,10,0),"")</f>
        <v/>
      </c>
    </row>
    <row r="891" spans="1:20" x14ac:dyDescent="0.3">
      <c r="A891" s="4">
        <v>889</v>
      </c>
      <c r="B891" s="4"/>
      <c r="C891" s="4"/>
      <c r="D891" s="4"/>
      <c r="E891" s="2"/>
      <c r="F891" s="35"/>
      <c r="G891" s="35"/>
      <c r="H891" s="35"/>
      <c r="I891" s="2"/>
      <c r="J891" s="2"/>
      <c r="K891" s="38"/>
      <c r="L891" s="2"/>
      <c r="M891" s="4"/>
      <c r="N891" s="4" t="str">
        <f>IFERROR(VLOOKUP(F891,'Validation (Micron)'!A:I,9,0),"")</f>
        <v/>
      </c>
      <c r="O891" s="4" t="str">
        <f>IFERROR(VLOOKUP(F891,'Item master'!A:C,3,0),"")</f>
        <v/>
      </c>
      <c r="P891" s="4" t="str">
        <f>IFERROR(VLOOKUP(F891,'Item master'!A:E,5,0),"")</f>
        <v/>
      </c>
      <c r="Q891" s="15" t="str">
        <f t="shared" si="16"/>
        <v/>
      </c>
      <c r="R891" s="15" t="e">
        <f>VLOOKUP(Q891,'Validation (Micron)'!#REF!,1,0)</f>
        <v>#REF!</v>
      </c>
      <c r="S891" s="4" t="str">
        <f>IFERROR(VLOOKUP(F891,'Validation (Micron)'!A:K,11,0),"")</f>
        <v/>
      </c>
      <c r="T891" s="4" t="str">
        <f>IFERROR(VLOOKUP(F891,'Validation (Micron)'!A:J,10,0),"")</f>
        <v/>
      </c>
    </row>
    <row r="892" spans="1:20" x14ac:dyDescent="0.3">
      <c r="A892" s="4">
        <v>890</v>
      </c>
      <c r="B892" s="4"/>
      <c r="C892" s="4"/>
      <c r="D892" s="4"/>
      <c r="E892" s="2"/>
      <c r="F892" s="35"/>
      <c r="G892" s="35"/>
      <c r="H892" s="35"/>
      <c r="I892" s="2"/>
      <c r="J892" s="2"/>
      <c r="K892" s="38"/>
      <c r="L892" s="2"/>
      <c r="M892" s="4"/>
      <c r="N892" s="4" t="str">
        <f>IFERROR(VLOOKUP(F892,'Validation (Micron)'!A:I,9,0),"")</f>
        <v/>
      </c>
      <c r="O892" s="4" t="str">
        <f>IFERROR(VLOOKUP(F892,'Item master'!A:C,3,0),"")</f>
        <v/>
      </c>
      <c r="P892" s="4" t="str">
        <f>IFERROR(VLOOKUP(F892,'Item master'!A:E,5,0),"")</f>
        <v/>
      </c>
      <c r="Q892" s="15" t="str">
        <f t="shared" si="16"/>
        <v/>
      </c>
      <c r="R892" s="15" t="e">
        <f>VLOOKUP(Q892,'Validation (Micron)'!#REF!,1,0)</f>
        <v>#REF!</v>
      </c>
      <c r="S892" s="4" t="str">
        <f>IFERROR(VLOOKUP(F892,'Validation (Micron)'!A:K,11,0),"")</f>
        <v/>
      </c>
      <c r="T892" s="4" t="str">
        <f>IFERROR(VLOOKUP(F892,'Validation (Micron)'!A:J,10,0),"")</f>
        <v/>
      </c>
    </row>
    <row r="893" spans="1:20" x14ac:dyDescent="0.3">
      <c r="A893" s="32">
        <v>891</v>
      </c>
      <c r="B893" s="4"/>
      <c r="C893" s="4"/>
      <c r="D893" s="4"/>
      <c r="E893" s="2"/>
      <c r="F893" s="35"/>
      <c r="G893" s="35"/>
      <c r="H893" s="35"/>
      <c r="I893" s="2"/>
      <c r="J893" s="2"/>
      <c r="K893" s="38"/>
      <c r="L893" s="2"/>
      <c r="M893" s="4"/>
      <c r="N893" s="4" t="str">
        <f>IFERROR(VLOOKUP(F893,'Validation (Micron)'!A:I,9,0),"")</f>
        <v/>
      </c>
      <c r="O893" s="4" t="str">
        <f>IFERROR(VLOOKUP(F893,'Item master'!A:C,3,0),"")</f>
        <v/>
      </c>
      <c r="P893" s="4" t="str">
        <f>IFERROR(VLOOKUP(F893,'Item master'!A:E,5,0),"")</f>
        <v/>
      </c>
      <c r="Q893" s="15" t="str">
        <f t="shared" si="16"/>
        <v/>
      </c>
      <c r="R893" s="15" t="e">
        <f>VLOOKUP(Q893,'Validation (Micron)'!#REF!,1,0)</f>
        <v>#REF!</v>
      </c>
      <c r="S893" s="4" t="str">
        <f>IFERROR(VLOOKUP(F893,'Validation (Micron)'!A:K,11,0),"")</f>
        <v/>
      </c>
      <c r="T893" s="4" t="str">
        <f>IFERROR(VLOOKUP(F893,'Validation (Micron)'!A:J,10,0),"")</f>
        <v/>
      </c>
    </row>
    <row r="894" spans="1:20" x14ac:dyDescent="0.3">
      <c r="A894" s="4">
        <v>892</v>
      </c>
      <c r="B894" s="4"/>
      <c r="C894" s="4"/>
      <c r="D894" s="4"/>
      <c r="E894" s="2"/>
      <c r="F894" s="35"/>
      <c r="G894" s="35"/>
      <c r="H894" s="35"/>
      <c r="I894" s="2"/>
      <c r="J894" s="2"/>
      <c r="K894" s="38"/>
      <c r="L894" s="2"/>
      <c r="M894" s="4"/>
      <c r="N894" s="4" t="str">
        <f>IFERROR(VLOOKUP(F894,'Validation (Micron)'!A:I,9,0),"")</f>
        <v/>
      </c>
      <c r="O894" s="4" t="str">
        <f>IFERROR(VLOOKUP(F894,'Item master'!A:C,3,0),"")</f>
        <v/>
      </c>
      <c r="P894" s="4" t="str">
        <f>IFERROR(VLOOKUP(F894,'Item master'!A:E,5,0),"")</f>
        <v/>
      </c>
      <c r="Q894" s="15" t="str">
        <f t="shared" si="16"/>
        <v/>
      </c>
      <c r="R894" s="15" t="e">
        <f>VLOOKUP(Q894,'Validation (Micron)'!#REF!,1,0)</f>
        <v>#REF!</v>
      </c>
      <c r="S894" s="4" t="str">
        <f>IFERROR(VLOOKUP(F894,'Validation (Micron)'!A:K,11,0),"")</f>
        <v/>
      </c>
      <c r="T894" s="4" t="str">
        <f>IFERROR(VLOOKUP(F894,'Validation (Micron)'!A:J,10,0),"")</f>
        <v/>
      </c>
    </row>
    <row r="895" spans="1:20" x14ac:dyDescent="0.3">
      <c r="A895" s="4">
        <v>893</v>
      </c>
      <c r="B895" s="4"/>
      <c r="C895" s="4"/>
      <c r="D895" s="4"/>
      <c r="E895" s="2"/>
      <c r="F895" s="35"/>
      <c r="G895" s="35"/>
      <c r="H895" s="35"/>
      <c r="I895" s="2"/>
      <c r="J895" s="2"/>
      <c r="K895" s="38"/>
      <c r="L895" s="2"/>
      <c r="M895" s="4"/>
      <c r="N895" s="4" t="str">
        <f>IFERROR(VLOOKUP(F895,'Validation (Micron)'!A:I,9,0),"")</f>
        <v/>
      </c>
      <c r="O895" s="4" t="str">
        <f>IFERROR(VLOOKUP(F895,'Item master'!A:C,3,0),"")</f>
        <v/>
      </c>
      <c r="P895" s="4" t="str">
        <f>IFERROR(VLOOKUP(F895,'Item master'!A:E,5,0),"")</f>
        <v/>
      </c>
      <c r="Q895" s="15" t="str">
        <f t="shared" si="16"/>
        <v/>
      </c>
      <c r="R895" s="15" t="e">
        <f>VLOOKUP(Q895,'Validation (Micron)'!#REF!,1,0)</f>
        <v>#REF!</v>
      </c>
      <c r="S895" s="4" t="str">
        <f>IFERROR(VLOOKUP(F895,'Validation (Micron)'!A:K,11,0),"")</f>
        <v/>
      </c>
      <c r="T895" s="4" t="str">
        <f>IFERROR(VLOOKUP(F895,'Validation (Micron)'!A:J,10,0),"")</f>
        <v/>
      </c>
    </row>
    <row r="896" spans="1:20" x14ac:dyDescent="0.3">
      <c r="A896" s="4">
        <v>894</v>
      </c>
      <c r="B896" s="4"/>
      <c r="C896" s="4"/>
      <c r="D896" s="4"/>
      <c r="E896" s="2"/>
      <c r="F896" s="35"/>
      <c r="G896" s="35"/>
      <c r="H896" s="35"/>
      <c r="I896" s="2"/>
      <c r="J896" s="2"/>
      <c r="K896" s="38"/>
      <c r="L896" s="2"/>
      <c r="M896" s="4"/>
      <c r="N896" s="4" t="str">
        <f>IFERROR(VLOOKUP(F896,'Validation (Micron)'!A:I,9,0),"")</f>
        <v/>
      </c>
      <c r="O896" s="4" t="str">
        <f>IFERROR(VLOOKUP(F896,'Item master'!A:C,3,0),"")</f>
        <v/>
      </c>
      <c r="P896" s="4" t="str">
        <f>IFERROR(VLOOKUP(F896,'Item master'!A:E,5,0),"")</f>
        <v/>
      </c>
      <c r="Q896" s="15" t="str">
        <f t="shared" si="16"/>
        <v/>
      </c>
      <c r="R896" s="15" t="e">
        <f>VLOOKUP(Q896,'Validation (Micron)'!#REF!,1,0)</f>
        <v>#REF!</v>
      </c>
      <c r="S896" s="4" t="str">
        <f>IFERROR(VLOOKUP(F896,'Validation (Micron)'!A:K,11,0),"")</f>
        <v/>
      </c>
      <c r="T896" s="4" t="str">
        <f>IFERROR(VLOOKUP(F896,'Validation (Micron)'!A:J,10,0),"")</f>
        <v/>
      </c>
    </row>
    <row r="897" spans="1:20" x14ac:dyDescent="0.3">
      <c r="A897" s="4">
        <v>895</v>
      </c>
      <c r="B897" s="4"/>
      <c r="C897" s="4"/>
      <c r="D897" s="4"/>
      <c r="E897" s="2"/>
      <c r="F897" s="35"/>
      <c r="G897" s="35"/>
      <c r="H897" s="35"/>
      <c r="I897" s="2"/>
      <c r="J897" s="2"/>
      <c r="K897" s="38"/>
      <c r="L897" s="2"/>
      <c r="M897" s="4"/>
      <c r="N897" s="4" t="str">
        <f>IFERROR(VLOOKUP(F897,'Validation (Micron)'!A:I,9,0),"")</f>
        <v/>
      </c>
      <c r="O897" s="4" t="str">
        <f>IFERROR(VLOOKUP(F897,'Item master'!A:C,3,0),"")</f>
        <v/>
      </c>
      <c r="P897" s="4" t="str">
        <f>IFERROR(VLOOKUP(F897,'Item master'!A:E,5,0),"")</f>
        <v/>
      </c>
      <c r="Q897" s="15" t="str">
        <f t="shared" si="16"/>
        <v/>
      </c>
      <c r="R897" s="15" t="e">
        <f>VLOOKUP(Q897,'Validation (Micron)'!#REF!,1,0)</f>
        <v>#REF!</v>
      </c>
      <c r="S897" s="4" t="str">
        <f>IFERROR(VLOOKUP(F897,'Validation (Micron)'!A:K,11,0),"")</f>
        <v/>
      </c>
      <c r="T897" s="4" t="str">
        <f>IFERROR(VLOOKUP(F897,'Validation (Micron)'!A:J,10,0),"")</f>
        <v/>
      </c>
    </row>
    <row r="898" spans="1:20" x14ac:dyDescent="0.3">
      <c r="A898" s="4">
        <v>896</v>
      </c>
      <c r="B898" s="4"/>
      <c r="C898" s="4"/>
      <c r="D898" s="4"/>
      <c r="E898" s="2"/>
      <c r="F898" s="35"/>
      <c r="G898" s="35"/>
      <c r="H898" s="35"/>
      <c r="I898" s="2"/>
      <c r="J898" s="2"/>
      <c r="K898" s="38"/>
      <c r="L898" s="2"/>
      <c r="M898" s="4"/>
      <c r="N898" s="4" t="str">
        <f>IFERROR(VLOOKUP(F898,'Validation (Micron)'!A:I,9,0),"")</f>
        <v/>
      </c>
      <c r="O898" s="4" t="str">
        <f>IFERROR(VLOOKUP(F898,'Item master'!A:C,3,0),"")</f>
        <v/>
      </c>
      <c r="P898" s="4" t="str">
        <f>IFERROR(VLOOKUP(F898,'Item master'!A:E,5,0),"")</f>
        <v/>
      </c>
      <c r="Q898" s="15" t="str">
        <f t="shared" si="16"/>
        <v/>
      </c>
      <c r="R898" s="15" t="e">
        <f>VLOOKUP(Q898,'Validation (Micron)'!#REF!,1,0)</f>
        <v>#REF!</v>
      </c>
      <c r="S898" s="4" t="str">
        <f>IFERROR(VLOOKUP(F898,'Validation (Micron)'!A:K,11,0),"")</f>
        <v/>
      </c>
      <c r="T898" s="4" t="str">
        <f>IFERROR(VLOOKUP(F898,'Validation (Micron)'!A:J,10,0),"")</f>
        <v/>
      </c>
    </row>
    <row r="899" spans="1:20" x14ac:dyDescent="0.3">
      <c r="A899" s="4">
        <v>897</v>
      </c>
      <c r="B899" s="4"/>
      <c r="C899" s="4"/>
      <c r="D899" s="4"/>
      <c r="E899" s="2"/>
      <c r="F899" s="35"/>
      <c r="G899" s="35"/>
      <c r="H899" s="35"/>
      <c r="I899" s="2"/>
      <c r="J899" s="2"/>
      <c r="K899" s="38"/>
      <c r="L899" s="2"/>
      <c r="M899" s="4"/>
      <c r="N899" s="4" t="str">
        <f>IFERROR(VLOOKUP(F899,'Validation (Micron)'!A:I,9,0),"")</f>
        <v/>
      </c>
      <c r="O899" s="4" t="str">
        <f>IFERROR(VLOOKUP(F899,'Item master'!A:C,3,0),"")</f>
        <v/>
      </c>
      <c r="P899" s="4" t="str">
        <f>IFERROR(VLOOKUP(F899,'Item master'!A:E,5,0),"")</f>
        <v/>
      </c>
      <c r="Q899" s="15" t="str">
        <f t="shared" si="16"/>
        <v/>
      </c>
      <c r="R899" s="15" t="e">
        <f>VLOOKUP(Q899,'Validation (Micron)'!#REF!,1,0)</f>
        <v>#REF!</v>
      </c>
      <c r="S899" s="4" t="str">
        <f>IFERROR(VLOOKUP(F899,'Validation (Micron)'!A:K,11,0),"")</f>
        <v/>
      </c>
      <c r="T899" s="4" t="str">
        <f>IFERROR(VLOOKUP(F899,'Validation (Micron)'!A:J,10,0),"")</f>
        <v/>
      </c>
    </row>
    <row r="900" spans="1:20" x14ac:dyDescent="0.3">
      <c r="A900" s="4">
        <v>898</v>
      </c>
      <c r="B900" s="4"/>
      <c r="C900" s="4"/>
      <c r="D900" s="4"/>
      <c r="E900" s="2"/>
      <c r="F900" s="35"/>
      <c r="G900" s="35"/>
      <c r="H900" s="35"/>
      <c r="I900" s="2"/>
      <c r="J900" s="2"/>
      <c r="K900" s="38"/>
      <c r="L900" s="2"/>
      <c r="M900" s="4"/>
      <c r="N900" s="4" t="str">
        <f>IFERROR(VLOOKUP(F900,'Validation (Micron)'!A:I,9,0),"")</f>
        <v/>
      </c>
      <c r="O900" s="4" t="str">
        <f>IFERROR(VLOOKUP(F900,'Item master'!A:C,3,0),"")</f>
        <v/>
      </c>
      <c r="P900" s="4" t="str">
        <f>IFERROR(VLOOKUP(F900,'Item master'!A:E,5,0),"")</f>
        <v/>
      </c>
      <c r="Q900" s="15" t="str">
        <f t="shared" ref="Q900:Q963" si="17">CONCATENATE(F900,G900,H900)</f>
        <v/>
      </c>
      <c r="R900" s="15" t="e">
        <f>VLOOKUP(Q900,'Validation (Micron)'!#REF!,1,0)</f>
        <v>#REF!</v>
      </c>
      <c r="S900" s="4" t="str">
        <f>IFERROR(VLOOKUP(F900,'Validation (Micron)'!A:K,11,0),"")</f>
        <v/>
      </c>
      <c r="T900" s="4" t="str">
        <f>IFERROR(VLOOKUP(F900,'Validation (Micron)'!A:J,10,0),"")</f>
        <v/>
      </c>
    </row>
    <row r="901" spans="1:20" x14ac:dyDescent="0.3">
      <c r="A901" s="4">
        <v>899</v>
      </c>
      <c r="B901" s="4"/>
      <c r="C901" s="4"/>
      <c r="D901" s="4"/>
      <c r="E901" s="2"/>
      <c r="F901" s="35"/>
      <c r="G901" s="35"/>
      <c r="H901" s="35"/>
      <c r="I901" s="2"/>
      <c r="J901" s="2"/>
      <c r="K901" s="38"/>
      <c r="L901" s="2"/>
      <c r="M901" s="4"/>
      <c r="N901" s="4" t="str">
        <f>IFERROR(VLOOKUP(F901,'Validation (Micron)'!A:I,9,0),"")</f>
        <v/>
      </c>
      <c r="O901" s="4" t="str">
        <f>IFERROR(VLOOKUP(F901,'Item master'!A:C,3,0),"")</f>
        <v/>
      </c>
      <c r="P901" s="4" t="str">
        <f>IFERROR(VLOOKUP(F901,'Item master'!A:E,5,0),"")</f>
        <v/>
      </c>
      <c r="Q901" s="15" t="str">
        <f t="shared" si="17"/>
        <v/>
      </c>
      <c r="R901" s="15" t="e">
        <f>VLOOKUP(Q901,'Validation (Micron)'!#REF!,1,0)</f>
        <v>#REF!</v>
      </c>
      <c r="S901" s="4" t="str">
        <f>IFERROR(VLOOKUP(F901,'Validation (Micron)'!A:K,11,0),"")</f>
        <v/>
      </c>
      <c r="T901" s="4" t="str">
        <f>IFERROR(VLOOKUP(F901,'Validation (Micron)'!A:J,10,0),"")</f>
        <v/>
      </c>
    </row>
    <row r="902" spans="1:20" x14ac:dyDescent="0.3">
      <c r="A902" s="4">
        <v>900</v>
      </c>
      <c r="B902" s="4"/>
      <c r="C902" s="4"/>
      <c r="D902" s="4"/>
      <c r="E902" s="2"/>
      <c r="F902" s="35"/>
      <c r="G902" s="35"/>
      <c r="H902" s="35"/>
      <c r="I902" s="2"/>
      <c r="J902" s="2"/>
      <c r="K902" s="38"/>
      <c r="L902" s="2"/>
      <c r="M902" s="4"/>
      <c r="N902" s="4" t="str">
        <f>IFERROR(VLOOKUP(F902,'Validation (Micron)'!A:I,9,0),"")</f>
        <v/>
      </c>
      <c r="O902" s="4" t="str">
        <f>IFERROR(VLOOKUP(F902,'Item master'!A:C,3,0),"")</f>
        <v/>
      </c>
      <c r="P902" s="4" t="str">
        <f>IFERROR(VLOOKUP(F902,'Item master'!A:E,5,0),"")</f>
        <v/>
      </c>
      <c r="Q902" s="15" t="str">
        <f t="shared" si="17"/>
        <v/>
      </c>
      <c r="R902" s="15" t="e">
        <f>VLOOKUP(Q902,'Validation (Micron)'!#REF!,1,0)</f>
        <v>#REF!</v>
      </c>
      <c r="S902" s="4" t="str">
        <f>IFERROR(VLOOKUP(F902,'Validation (Micron)'!A:K,11,0),"")</f>
        <v/>
      </c>
      <c r="T902" s="4" t="str">
        <f>IFERROR(VLOOKUP(F902,'Validation (Micron)'!A:J,10,0),"")</f>
        <v/>
      </c>
    </row>
    <row r="903" spans="1:20" x14ac:dyDescent="0.3">
      <c r="A903" s="32">
        <v>901</v>
      </c>
      <c r="B903" s="4"/>
      <c r="C903" s="4"/>
      <c r="D903" s="4"/>
      <c r="E903" s="2"/>
      <c r="F903" s="35"/>
      <c r="G903" s="35"/>
      <c r="H903" s="35"/>
      <c r="I903" s="2"/>
      <c r="J903" s="2"/>
      <c r="K903" s="38"/>
      <c r="L903" s="2"/>
      <c r="M903" s="4"/>
      <c r="N903" s="4" t="str">
        <f>IFERROR(VLOOKUP(F903,'Validation (Micron)'!A:I,9,0),"")</f>
        <v/>
      </c>
      <c r="O903" s="4" t="str">
        <f>IFERROR(VLOOKUP(F903,'Item master'!A:C,3,0),"")</f>
        <v/>
      </c>
      <c r="P903" s="4" t="str">
        <f>IFERROR(VLOOKUP(F903,'Item master'!A:E,5,0),"")</f>
        <v/>
      </c>
      <c r="Q903" s="15" t="str">
        <f t="shared" si="17"/>
        <v/>
      </c>
      <c r="R903" s="15" t="e">
        <f>VLOOKUP(Q903,'Validation (Micron)'!#REF!,1,0)</f>
        <v>#REF!</v>
      </c>
      <c r="S903" s="4" t="str">
        <f>IFERROR(VLOOKUP(F903,'Validation (Micron)'!A:K,11,0),"")</f>
        <v/>
      </c>
      <c r="T903" s="4" t="str">
        <f>IFERROR(VLOOKUP(F903,'Validation (Micron)'!A:J,10,0),"")</f>
        <v/>
      </c>
    </row>
    <row r="904" spans="1:20" x14ac:dyDescent="0.3">
      <c r="A904" s="4">
        <v>902</v>
      </c>
      <c r="B904" s="4"/>
      <c r="C904" s="4"/>
      <c r="D904" s="4"/>
      <c r="E904" s="2"/>
      <c r="F904" s="35"/>
      <c r="G904" s="35"/>
      <c r="H904" s="35"/>
      <c r="I904" s="2"/>
      <c r="J904" s="2"/>
      <c r="K904" s="38"/>
      <c r="L904" s="2"/>
      <c r="M904" s="4"/>
      <c r="N904" s="4" t="str">
        <f>IFERROR(VLOOKUP(F904,'Validation (Micron)'!A:I,9,0),"")</f>
        <v/>
      </c>
      <c r="O904" s="4" t="str">
        <f>IFERROR(VLOOKUP(F904,'Item master'!A:C,3,0),"")</f>
        <v/>
      </c>
      <c r="P904" s="4" t="str">
        <f>IFERROR(VLOOKUP(F904,'Item master'!A:E,5,0),"")</f>
        <v/>
      </c>
      <c r="Q904" s="15" t="str">
        <f t="shared" si="17"/>
        <v/>
      </c>
      <c r="R904" s="15" t="e">
        <f>VLOOKUP(Q904,'Validation (Micron)'!#REF!,1,0)</f>
        <v>#REF!</v>
      </c>
      <c r="S904" s="4" t="str">
        <f>IFERROR(VLOOKUP(F904,'Validation (Micron)'!A:K,11,0),"")</f>
        <v/>
      </c>
      <c r="T904" s="4" t="str">
        <f>IFERROR(VLOOKUP(F904,'Validation (Micron)'!A:J,10,0),"")</f>
        <v/>
      </c>
    </row>
    <row r="905" spans="1:20" x14ac:dyDescent="0.3">
      <c r="A905" s="4">
        <v>903</v>
      </c>
      <c r="B905" s="4"/>
      <c r="C905" s="4"/>
      <c r="D905" s="4"/>
      <c r="E905" s="2"/>
      <c r="F905" s="35"/>
      <c r="G905" s="35"/>
      <c r="H905" s="35"/>
      <c r="I905" s="2"/>
      <c r="J905" s="2"/>
      <c r="K905" s="38"/>
      <c r="L905" s="2"/>
      <c r="M905" s="4"/>
      <c r="N905" s="4" t="str">
        <f>IFERROR(VLOOKUP(F905,'Validation (Micron)'!A:I,9,0),"")</f>
        <v/>
      </c>
      <c r="O905" s="4" t="str">
        <f>IFERROR(VLOOKUP(F905,'Item master'!A:C,3,0),"")</f>
        <v/>
      </c>
      <c r="P905" s="4" t="str">
        <f>IFERROR(VLOOKUP(F905,'Item master'!A:E,5,0),"")</f>
        <v/>
      </c>
      <c r="Q905" s="15" t="str">
        <f t="shared" si="17"/>
        <v/>
      </c>
      <c r="R905" s="15" t="e">
        <f>VLOOKUP(Q905,'Validation (Micron)'!#REF!,1,0)</f>
        <v>#REF!</v>
      </c>
      <c r="S905" s="4" t="str">
        <f>IFERROR(VLOOKUP(F905,'Validation (Micron)'!A:K,11,0),"")</f>
        <v/>
      </c>
      <c r="T905" s="4" t="str">
        <f>IFERROR(VLOOKUP(F905,'Validation (Micron)'!A:J,10,0),"")</f>
        <v/>
      </c>
    </row>
    <row r="906" spans="1:20" x14ac:dyDescent="0.3">
      <c r="A906" s="4">
        <v>904</v>
      </c>
      <c r="B906" s="4"/>
      <c r="C906" s="4"/>
      <c r="D906" s="4"/>
      <c r="E906" s="2"/>
      <c r="F906" s="35"/>
      <c r="G906" s="35"/>
      <c r="H906" s="35"/>
      <c r="I906" s="2"/>
      <c r="J906" s="2"/>
      <c r="K906" s="38"/>
      <c r="L906" s="2"/>
      <c r="M906" s="4"/>
      <c r="N906" s="4" t="str">
        <f>IFERROR(VLOOKUP(F906,'Validation (Micron)'!A:I,9,0),"")</f>
        <v/>
      </c>
      <c r="O906" s="4" t="str">
        <f>IFERROR(VLOOKUP(F906,'Item master'!A:C,3,0),"")</f>
        <v/>
      </c>
      <c r="P906" s="4" t="str">
        <f>IFERROR(VLOOKUP(F906,'Item master'!A:E,5,0),"")</f>
        <v/>
      </c>
      <c r="Q906" s="15" t="str">
        <f t="shared" si="17"/>
        <v/>
      </c>
      <c r="R906" s="15" t="e">
        <f>VLOOKUP(Q906,'Validation (Micron)'!#REF!,1,0)</f>
        <v>#REF!</v>
      </c>
      <c r="S906" s="4" t="str">
        <f>IFERROR(VLOOKUP(F906,'Validation (Micron)'!A:K,11,0),"")</f>
        <v/>
      </c>
      <c r="T906" s="4" t="str">
        <f>IFERROR(VLOOKUP(F906,'Validation (Micron)'!A:J,10,0),"")</f>
        <v/>
      </c>
    </row>
    <row r="907" spans="1:20" x14ac:dyDescent="0.3">
      <c r="A907" s="4">
        <v>905</v>
      </c>
      <c r="B907" s="4"/>
      <c r="C907" s="4"/>
      <c r="D907" s="4"/>
      <c r="E907" s="2"/>
      <c r="F907" s="35"/>
      <c r="G907" s="35"/>
      <c r="H907" s="35"/>
      <c r="I907" s="2"/>
      <c r="J907" s="2"/>
      <c r="K907" s="38"/>
      <c r="L907" s="2"/>
      <c r="M907" s="4"/>
      <c r="N907" s="4" t="str">
        <f>IFERROR(VLOOKUP(F907,'Validation (Micron)'!A:I,9,0),"")</f>
        <v/>
      </c>
      <c r="O907" s="4" t="str">
        <f>IFERROR(VLOOKUP(F907,'Item master'!A:C,3,0),"")</f>
        <v/>
      </c>
      <c r="P907" s="4" t="str">
        <f>IFERROR(VLOOKUP(F907,'Item master'!A:E,5,0),"")</f>
        <v/>
      </c>
      <c r="Q907" s="15" t="str">
        <f t="shared" si="17"/>
        <v/>
      </c>
      <c r="R907" s="15" t="e">
        <f>VLOOKUP(Q907,'Validation (Micron)'!#REF!,1,0)</f>
        <v>#REF!</v>
      </c>
      <c r="S907" s="4" t="str">
        <f>IFERROR(VLOOKUP(F907,'Validation (Micron)'!A:K,11,0),"")</f>
        <v/>
      </c>
      <c r="T907" s="4" t="str">
        <f>IFERROR(VLOOKUP(F907,'Validation (Micron)'!A:J,10,0),"")</f>
        <v/>
      </c>
    </row>
    <row r="908" spans="1:20" x14ac:dyDescent="0.3">
      <c r="A908" s="4">
        <v>906</v>
      </c>
      <c r="B908" s="4"/>
      <c r="C908" s="4"/>
      <c r="D908" s="4"/>
      <c r="E908" s="2"/>
      <c r="F908" s="35"/>
      <c r="G908" s="35"/>
      <c r="H908" s="35"/>
      <c r="I908" s="2"/>
      <c r="J908" s="2"/>
      <c r="K908" s="38"/>
      <c r="L908" s="2"/>
      <c r="M908" s="4"/>
      <c r="N908" s="4" t="str">
        <f>IFERROR(VLOOKUP(F908,'Validation (Micron)'!A:I,9,0),"")</f>
        <v/>
      </c>
      <c r="O908" s="4" t="str">
        <f>IFERROR(VLOOKUP(F908,'Item master'!A:C,3,0),"")</f>
        <v/>
      </c>
      <c r="P908" s="4" t="str">
        <f>IFERROR(VLOOKUP(F908,'Item master'!A:E,5,0),"")</f>
        <v/>
      </c>
      <c r="Q908" s="15" t="str">
        <f t="shared" si="17"/>
        <v/>
      </c>
      <c r="R908" s="15" t="e">
        <f>VLOOKUP(Q908,'Validation (Micron)'!#REF!,1,0)</f>
        <v>#REF!</v>
      </c>
      <c r="S908" s="4" t="str">
        <f>IFERROR(VLOOKUP(F908,'Validation (Micron)'!A:K,11,0),"")</f>
        <v/>
      </c>
      <c r="T908" s="4" t="str">
        <f>IFERROR(VLOOKUP(F908,'Validation (Micron)'!A:J,10,0),"")</f>
        <v/>
      </c>
    </row>
    <row r="909" spans="1:20" x14ac:dyDescent="0.3">
      <c r="A909" s="4">
        <v>907</v>
      </c>
      <c r="B909" s="4"/>
      <c r="C909" s="4"/>
      <c r="D909" s="4"/>
      <c r="E909" s="2"/>
      <c r="F909" s="35"/>
      <c r="G909" s="35"/>
      <c r="H909" s="35"/>
      <c r="I909" s="2"/>
      <c r="J909" s="2"/>
      <c r="K909" s="38"/>
      <c r="L909" s="2"/>
      <c r="M909" s="4"/>
      <c r="N909" s="4" t="str">
        <f>IFERROR(VLOOKUP(F909,'Validation (Micron)'!A:I,9,0),"")</f>
        <v/>
      </c>
      <c r="O909" s="4" t="str">
        <f>IFERROR(VLOOKUP(F909,'Item master'!A:C,3,0),"")</f>
        <v/>
      </c>
      <c r="P909" s="4" t="str">
        <f>IFERROR(VLOOKUP(F909,'Item master'!A:E,5,0),"")</f>
        <v/>
      </c>
      <c r="Q909" s="15" t="str">
        <f t="shared" si="17"/>
        <v/>
      </c>
      <c r="R909" s="15" t="e">
        <f>VLOOKUP(Q909,'Validation (Micron)'!#REF!,1,0)</f>
        <v>#REF!</v>
      </c>
      <c r="S909" s="4" t="str">
        <f>IFERROR(VLOOKUP(F909,'Validation (Micron)'!A:K,11,0),"")</f>
        <v/>
      </c>
      <c r="T909" s="4" t="str">
        <f>IFERROR(VLOOKUP(F909,'Validation (Micron)'!A:J,10,0),"")</f>
        <v/>
      </c>
    </row>
    <row r="910" spans="1:20" x14ac:dyDescent="0.3">
      <c r="A910" s="4">
        <v>908</v>
      </c>
      <c r="B910" s="4"/>
      <c r="C910" s="4"/>
      <c r="D910" s="4"/>
      <c r="E910" s="2"/>
      <c r="F910" s="35"/>
      <c r="G910" s="35"/>
      <c r="H910" s="35"/>
      <c r="I910" s="2"/>
      <c r="J910" s="2"/>
      <c r="K910" s="38"/>
      <c r="L910" s="2"/>
      <c r="M910" s="4"/>
      <c r="N910" s="4" t="str">
        <f>IFERROR(VLOOKUP(F910,'Validation (Micron)'!A:I,9,0),"")</f>
        <v/>
      </c>
      <c r="O910" s="4" t="str">
        <f>IFERROR(VLOOKUP(F910,'Item master'!A:C,3,0),"")</f>
        <v/>
      </c>
      <c r="P910" s="4" t="str">
        <f>IFERROR(VLOOKUP(F910,'Item master'!A:E,5,0),"")</f>
        <v/>
      </c>
      <c r="Q910" s="15" t="str">
        <f t="shared" si="17"/>
        <v/>
      </c>
      <c r="R910" s="15" t="e">
        <f>VLOOKUP(Q910,'Validation (Micron)'!#REF!,1,0)</f>
        <v>#REF!</v>
      </c>
      <c r="S910" s="4" t="str">
        <f>IFERROR(VLOOKUP(F910,'Validation (Micron)'!A:K,11,0),"")</f>
        <v/>
      </c>
      <c r="T910" s="4" t="str">
        <f>IFERROR(VLOOKUP(F910,'Validation (Micron)'!A:J,10,0),"")</f>
        <v/>
      </c>
    </row>
    <row r="911" spans="1:20" x14ac:dyDescent="0.3">
      <c r="A911" s="4">
        <v>909</v>
      </c>
      <c r="B911" s="4"/>
      <c r="C911" s="4"/>
      <c r="D911" s="4"/>
      <c r="E911" s="2"/>
      <c r="F911" s="35"/>
      <c r="G911" s="35"/>
      <c r="H911" s="35"/>
      <c r="I911" s="2"/>
      <c r="J911" s="2"/>
      <c r="K911" s="38"/>
      <c r="L911" s="2"/>
      <c r="M911" s="4"/>
      <c r="N911" s="4" t="str">
        <f>IFERROR(VLOOKUP(F911,'Validation (Micron)'!A:I,9,0),"")</f>
        <v/>
      </c>
      <c r="O911" s="4" t="str">
        <f>IFERROR(VLOOKUP(F911,'Item master'!A:C,3,0),"")</f>
        <v/>
      </c>
      <c r="P911" s="4" t="str">
        <f>IFERROR(VLOOKUP(F911,'Item master'!A:E,5,0),"")</f>
        <v/>
      </c>
      <c r="Q911" s="15" t="str">
        <f t="shared" si="17"/>
        <v/>
      </c>
      <c r="R911" s="15" t="e">
        <f>VLOOKUP(Q911,'Validation (Micron)'!#REF!,1,0)</f>
        <v>#REF!</v>
      </c>
      <c r="S911" s="4" t="str">
        <f>IFERROR(VLOOKUP(F911,'Validation (Micron)'!A:K,11,0),"")</f>
        <v/>
      </c>
      <c r="T911" s="4" t="str">
        <f>IFERROR(VLOOKUP(F911,'Validation (Micron)'!A:J,10,0),"")</f>
        <v/>
      </c>
    </row>
    <row r="912" spans="1:20" x14ac:dyDescent="0.3">
      <c r="A912" s="4">
        <v>910</v>
      </c>
      <c r="B912" s="4"/>
      <c r="C912" s="4"/>
      <c r="D912" s="4"/>
      <c r="E912" s="2"/>
      <c r="F912" s="35"/>
      <c r="G912" s="35"/>
      <c r="H912" s="35"/>
      <c r="I912" s="2"/>
      <c r="J912" s="2"/>
      <c r="K912" s="38"/>
      <c r="L912" s="2"/>
      <c r="M912" s="4"/>
      <c r="N912" s="4" t="str">
        <f>IFERROR(VLOOKUP(F912,'Validation (Micron)'!A:I,9,0),"")</f>
        <v/>
      </c>
      <c r="O912" s="4" t="str">
        <f>IFERROR(VLOOKUP(F912,'Item master'!A:C,3,0),"")</f>
        <v/>
      </c>
      <c r="P912" s="4" t="str">
        <f>IFERROR(VLOOKUP(F912,'Item master'!A:E,5,0),"")</f>
        <v/>
      </c>
      <c r="Q912" s="15" t="str">
        <f t="shared" si="17"/>
        <v/>
      </c>
      <c r="R912" s="15" t="e">
        <f>VLOOKUP(Q912,'Validation (Micron)'!#REF!,1,0)</f>
        <v>#REF!</v>
      </c>
      <c r="S912" s="4" t="str">
        <f>IFERROR(VLOOKUP(F912,'Validation (Micron)'!A:K,11,0),"")</f>
        <v/>
      </c>
      <c r="T912" s="4" t="str">
        <f>IFERROR(VLOOKUP(F912,'Validation (Micron)'!A:J,10,0),"")</f>
        <v/>
      </c>
    </row>
    <row r="913" spans="1:20" x14ac:dyDescent="0.3">
      <c r="A913" s="32">
        <v>911</v>
      </c>
      <c r="B913" s="4"/>
      <c r="C913" s="4"/>
      <c r="D913" s="4"/>
      <c r="E913" s="2"/>
      <c r="F913" s="35"/>
      <c r="G913" s="35"/>
      <c r="H913" s="35"/>
      <c r="I913" s="2"/>
      <c r="J913" s="2"/>
      <c r="K913" s="38"/>
      <c r="L913" s="2"/>
      <c r="M913" s="4"/>
      <c r="N913" s="4" t="str">
        <f>IFERROR(VLOOKUP(F913,'Validation (Micron)'!A:I,9,0),"")</f>
        <v/>
      </c>
      <c r="O913" s="4" t="str">
        <f>IFERROR(VLOOKUP(F913,'Item master'!A:C,3,0),"")</f>
        <v/>
      </c>
      <c r="P913" s="4" t="str">
        <f>IFERROR(VLOOKUP(F913,'Item master'!A:E,5,0),"")</f>
        <v/>
      </c>
      <c r="Q913" s="15" t="str">
        <f t="shared" si="17"/>
        <v/>
      </c>
      <c r="R913" s="15" t="e">
        <f>VLOOKUP(Q913,'Validation (Micron)'!#REF!,1,0)</f>
        <v>#REF!</v>
      </c>
      <c r="S913" s="4" t="str">
        <f>IFERROR(VLOOKUP(F913,'Validation (Micron)'!A:K,11,0),"")</f>
        <v/>
      </c>
      <c r="T913" s="4" t="str">
        <f>IFERROR(VLOOKUP(F913,'Validation (Micron)'!A:J,10,0),"")</f>
        <v/>
      </c>
    </row>
    <row r="914" spans="1:20" x14ac:dyDescent="0.3">
      <c r="A914" s="4">
        <v>912</v>
      </c>
      <c r="B914" s="4"/>
      <c r="C914" s="4"/>
      <c r="D914" s="4"/>
      <c r="E914" s="2"/>
      <c r="F914" s="35"/>
      <c r="G914" s="35"/>
      <c r="H914" s="35"/>
      <c r="I914" s="2"/>
      <c r="J914" s="2"/>
      <c r="K914" s="38"/>
      <c r="L914" s="2"/>
      <c r="M914" s="4"/>
      <c r="N914" s="4" t="str">
        <f>IFERROR(VLOOKUP(F914,'Validation (Micron)'!A:I,9,0),"")</f>
        <v/>
      </c>
      <c r="O914" s="4" t="str">
        <f>IFERROR(VLOOKUP(F914,'Item master'!A:C,3,0),"")</f>
        <v/>
      </c>
      <c r="P914" s="4" t="str">
        <f>IFERROR(VLOOKUP(F914,'Item master'!A:E,5,0),"")</f>
        <v/>
      </c>
      <c r="Q914" s="15" t="str">
        <f t="shared" si="17"/>
        <v/>
      </c>
      <c r="R914" s="15" t="e">
        <f>VLOOKUP(Q914,'Validation (Micron)'!#REF!,1,0)</f>
        <v>#REF!</v>
      </c>
      <c r="S914" s="4" t="str">
        <f>IFERROR(VLOOKUP(F914,'Validation (Micron)'!A:K,11,0),"")</f>
        <v/>
      </c>
      <c r="T914" s="4" t="str">
        <f>IFERROR(VLOOKUP(F914,'Validation (Micron)'!A:J,10,0),"")</f>
        <v/>
      </c>
    </row>
    <row r="915" spans="1:20" x14ac:dyDescent="0.3">
      <c r="A915" s="4">
        <v>913</v>
      </c>
      <c r="B915" s="4"/>
      <c r="C915" s="4"/>
      <c r="D915" s="4"/>
      <c r="E915" s="2"/>
      <c r="F915" s="35"/>
      <c r="G915" s="35"/>
      <c r="H915" s="35"/>
      <c r="I915" s="2"/>
      <c r="J915" s="2"/>
      <c r="K915" s="38"/>
      <c r="L915" s="2"/>
      <c r="M915" s="4"/>
      <c r="N915" s="4" t="str">
        <f>IFERROR(VLOOKUP(F915,'Validation (Micron)'!A:I,9,0),"")</f>
        <v/>
      </c>
      <c r="O915" s="4" t="str">
        <f>IFERROR(VLOOKUP(F915,'Item master'!A:C,3,0),"")</f>
        <v/>
      </c>
      <c r="P915" s="4" t="str">
        <f>IFERROR(VLOOKUP(F915,'Item master'!A:E,5,0),"")</f>
        <v/>
      </c>
      <c r="Q915" s="15" t="str">
        <f t="shared" si="17"/>
        <v/>
      </c>
      <c r="R915" s="15" t="e">
        <f>VLOOKUP(Q915,'Validation (Micron)'!#REF!,1,0)</f>
        <v>#REF!</v>
      </c>
      <c r="S915" s="4" t="str">
        <f>IFERROR(VLOOKUP(F915,'Validation (Micron)'!A:K,11,0),"")</f>
        <v/>
      </c>
      <c r="T915" s="4" t="str">
        <f>IFERROR(VLOOKUP(F915,'Validation (Micron)'!A:J,10,0),"")</f>
        <v/>
      </c>
    </row>
    <row r="916" spans="1:20" x14ac:dyDescent="0.3">
      <c r="A916" s="4">
        <v>914</v>
      </c>
      <c r="B916" s="4"/>
      <c r="C916" s="4"/>
      <c r="D916" s="4"/>
      <c r="E916" s="2"/>
      <c r="F916" s="35"/>
      <c r="G916" s="35"/>
      <c r="H916" s="35"/>
      <c r="I916" s="2"/>
      <c r="J916" s="2"/>
      <c r="K916" s="38"/>
      <c r="L916" s="2"/>
      <c r="M916" s="4"/>
      <c r="N916" s="4" t="str">
        <f>IFERROR(VLOOKUP(F916,'Validation (Micron)'!A:I,9,0),"")</f>
        <v/>
      </c>
      <c r="O916" s="4" t="str">
        <f>IFERROR(VLOOKUP(F916,'Item master'!A:C,3,0),"")</f>
        <v/>
      </c>
      <c r="P916" s="4" t="str">
        <f>IFERROR(VLOOKUP(F916,'Item master'!A:E,5,0),"")</f>
        <v/>
      </c>
      <c r="Q916" s="15" t="str">
        <f t="shared" si="17"/>
        <v/>
      </c>
      <c r="R916" s="15" t="e">
        <f>VLOOKUP(Q916,'Validation (Micron)'!#REF!,1,0)</f>
        <v>#REF!</v>
      </c>
      <c r="S916" s="4" t="str">
        <f>IFERROR(VLOOKUP(F916,'Validation (Micron)'!A:K,11,0),"")</f>
        <v/>
      </c>
      <c r="T916" s="4" t="str">
        <f>IFERROR(VLOOKUP(F916,'Validation (Micron)'!A:J,10,0),"")</f>
        <v/>
      </c>
    </row>
    <row r="917" spans="1:20" x14ac:dyDescent="0.3">
      <c r="A917" s="4">
        <v>915</v>
      </c>
      <c r="B917" s="4"/>
      <c r="C917" s="4"/>
      <c r="D917" s="4"/>
      <c r="E917" s="2"/>
      <c r="F917" s="35"/>
      <c r="G917" s="35"/>
      <c r="H917" s="35"/>
      <c r="I917" s="2"/>
      <c r="J917" s="2"/>
      <c r="K917" s="38"/>
      <c r="L917" s="2"/>
      <c r="M917" s="4"/>
      <c r="N917" s="4" t="str">
        <f>IFERROR(VLOOKUP(F917,'Validation (Micron)'!A:I,9,0),"")</f>
        <v/>
      </c>
      <c r="O917" s="4" t="str">
        <f>IFERROR(VLOOKUP(F917,'Item master'!A:C,3,0),"")</f>
        <v/>
      </c>
      <c r="P917" s="4" t="str">
        <f>IFERROR(VLOOKUP(F917,'Item master'!A:E,5,0),"")</f>
        <v/>
      </c>
      <c r="Q917" s="15" t="str">
        <f t="shared" si="17"/>
        <v/>
      </c>
      <c r="R917" s="15" t="e">
        <f>VLOOKUP(Q917,'Validation (Micron)'!#REF!,1,0)</f>
        <v>#REF!</v>
      </c>
      <c r="S917" s="4" t="str">
        <f>IFERROR(VLOOKUP(F917,'Validation (Micron)'!A:K,11,0),"")</f>
        <v/>
      </c>
      <c r="T917" s="4" t="str">
        <f>IFERROR(VLOOKUP(F917,'Validation (Micron)'!A:J,10,0),"")</f>
        <v/>
      </c>
    </row>
    <row r="918" spans="1:20" x14ac:dyDescent="0.3">
      <c r="A918" s="4">
        <v>916</v>
      </c>
      <c r="B918" s="4"/>
      <c r="C918" s="4"/>
      <c r="D918" s="4"/>
      <c r="E918" s="2"/>
      <c r="F918" s="35"/>
      <c r="G918" s="35"/>
      <c r="H918" s="35"/>
      <c r="I918" s="2"/>
      <c r="J918" s="2"/>
      <c r="K918" s="38"/>
      <c r="L918" s="2"/>
      <c r="M918" s="4"/>
      <c r="N918" s="4" t="str">
        <f>IFERROR(VLOOKUP(F918,'Validation (Micron)'!A:I,9,0),"")</f>
        <v/>
      </c>
      <c r="O918" s="4" t="str">
        <f>IFERROR(VLOOKUP(F918,'Item master'!A:C,3,0),"")</f>
        <v/>
      </c>
      <c r="P918" s="4" t="str">
        <f>IFERROR(VLOOKUP(F918,'Item master'!A:E,5,0),"")</f>
        <v/>
      </c>
      <c r="Q918" s="15" t="str">
        <f t="shared" si="17"/>
        <v/>
      </c>
      <c r="R918" s="15" t="e">
        <f>VLOOKUP(Q918,'Validation (Micron)'!#REF!,1,0)</f>
        <v>#REF!</v>
      </c>
      <c r="S918" s="4" t="str">
        <f>IFERROR(VLOOKUP(F918,'Validation (Micron)'!A:K,11,0),"")</f>
        <v/>
      </c>
      <c r="T918" s="4" t="str">
        <f>IFERROR(VLOOKUP(F918,'Validation (Micron)'!A:J,10,0),"")</f>
        <v/>
      </c>
    </row>
    <row r="919" spans="1:20" x14ac:dyDescent="0.3">
      <c r="A919" s="4">
        <v>917</v>
      </c>
      <c r="B919" s="4"/>
      <c r="C919" s="4"/>
      <c r="D919" s="4"/>
      <c r="E919" s="2"/>
      <c r="F919" s="35"/>
      <c r="G919" s="35"/>
      <c r="H919" s="35"/>
      <c r="I919" s="2"/>
      <c r="J919" s="2"/>
      <c r="K919" s="38"/>
      <c r="L919" s="2"/>
      <c r="M919" s="4"/>
      <c r="N919" s="4" t="str">
        <f>IFERROR(VLOOKUP(F919,'Validation (Micron)'!A:I,9,0),"")</f>
        <v/>
      </c>
      <c r="O919" s="4" t="str">
        <f>IFERROR(VLOOKUP(F919,'Item master'!A:C,3,0),"")</f>
        <v/>
      </c>
      <c r="P919" s="4" t="str">
        <f>IFERROR(VLOOKUP(F919,'Item master'!A:E,5,0),"")</f>
        <v/>
      </c>
      <c r="Q919" s="15" t="str">
        <f t="shared" si="17"/>
        <v/>
      </c>
      <c r="R919" s="15" t="e">
        <f>VLOOKUP(Q919,'Validation (Micron)'!#REF!,1,0)</f>
        <v>#REF!</v>
      </c>
      <c r="S919" s="4" t="str">
        <f>IFERROR(VLOOKUP(F919,'Validation (Micron)'!A:K,11,0),"")</f>
        <v/>
      </c>
      <c r="T919" s="4" t="str">
        <f>IFERROR(VLOOKUP(F919,'Validation (Micron)'!A:J,10,0),"")</f>
        <v/>
      </c>
    </row>
    <row r="920" spans="1:20" x14ac:dyDescent="0.3">
      <c r="A920" s="4">
        <v>918</v>
      </c>
      <c r="B920" s="4"/>
      <c r="C920" s="4"/>
      <c r="D920" s="4"/>
      <c r="E920" s="2"/>
      <c r="F920" s="35"/>
      <c r="G920" s="35"/>
      <c r="H920" s="35"/>
      <c r="I920" s="2"/>
      <c r="J920" s="2"/>
      <c r="K920" s="38"/>
      <c r="L920" s="2"/>
      <c r="M920" s="4"/>
      <c r="N920" s="4" t="str">
        <f>IFERROR(VLOOKUP(F920,'Validation (Micron)'!A:I,9,0),"")</f>
        <v/>
      </c>
      <c r="O920" s="4" t="str">
        <f>IFERROR(VLOOKUP(F920,'Item master'!A:C,3,0),"")</f>
        <v/>
      </c>
      <c r="P920" s="4" t="str">
        <f>IFERROR(VLOOKUP(F920,'Item master'!A:E,5,0),"")</f>
        <v/>
      </c>
      <c r="Q920" s="15" t="str">
        <f t="shared" si="17"/>
        <v/>
      </c>
      <c r="R920" s="15" t="e">
        <f>VLOOKUP(Q920,'Validation (Micron)'!#REF!,1,0)</f>
        <v>#REF!</v>
      </c>
      <c r="S920" s="4" t="str">
        <f>IFERROR(VLOOKUP(F920,'Validation (Micron)'!A:K,11,0),"")</f>
        <v/>
      </c>
      <c r="T920" s="4" t="str">
        <f>IFERROR(VLOOKUP(F920,'Validation (Micron)'!A:J,10,0),"")</f>
        <v/>
      </c>
    </row>
    <row r="921" spans="1:20" x14ac:dyDescent="0.3">
      <c r="A921" s="4">
        <v>919</v>
      </c>
      <c r="B921" s="4"/>
      <c r="C921" s="4"/>
      <c r="D921" s="4"/>
      <c r="E921" s="2"/>
      <c r="F921" s="35"/>
      <c r="G921" s="35"/>
      <c r="H921" s="35"/>
      <c r="I921" s="2"/>
      <c r="J921" s="2"/>
      <c r="K921" s="38"/>
      <c r="L921" s="2"/>
      <c r="M921" s="4"/>
      <c r="N921" s="4" t="str">
        <f>IFERROR(VLOOKUP(F921,'Validation (Micron)'!A:I,9,0),"")</f>
        <v/>
      </c>
      <c r="O921" s="4" t="str">
        <f>IFERROR(VLOOKUP(F921,'Item master'!A:C,3,0),"")</f>
        <v/>
      </c>
      <c r="P921" s="4" t="str">
        <f>IFERROR(VLOOKUP(F921,'Item master'!A:E,5,0),"")</f>
        <v/>
      </c>
      <c r="Q921" s="15" t="str">
        <f t="shared" si="17"/>
        <v/>
      </c>
      <c r="R921" s="15" t="e">
        <f>VLOOKUP(Q921,'Validation (Micron)'!#REF!,1,0)</f>
        <v>#REF!</v>
      </c>
      <c r="S921" s="4" t="str">
        <f>IFERROR(VLOOKUP(F921,'Validation (Micron)'!A:K,11,0),"")</f>
        <v/>
      </c>
      <c r="T921" s="4" t="str">
        <f>IFERROR(VLOOKUP(F921,'Validation (Micron)'!A:J,10,0),"")</f>
        <v/>
      </c>
    </row>
    <row r="922" spans="1:20" x14ac:dyDescent="0.3">
      <c r="A922" s="4">
        <v>920</v>
      </c>
      <c r="B922" s="4"/>
      <c r="C922" s="4"/>
      <c r="D922" s="4"/>
      <c r="E922" s="2"/>
      <c r="F922" s="35"/>
      <c r="G922" s="35"/>
      <c r="H922" s="35"/>
      <c r="I922" s="2"/>
      <c r="J922" s="2"/>
      <c r="K922" s="38"/>
      <c r="L922" s="2"/>
      <c r="M922" s="4"/>
      <c r="N922" s="4" t="str">
        <f>IFERROR(VLOOKUP(F922,'Validation (Micron)'!A:I,9,0),"")</f>
        <v/>
      </c>
      <c r="O922" s="4" t="str">
        <f>IFERROR(VLOOKUP(F922,'Item master'!A:C,3,0),"")</f>
        <v/>
      </c>
      <c r="P922" s="4" t="str">
        <f>IFERROR(VLOOKUP(F922,'Item master'!A:E,5,0),"")</f>
        <v/>
      </c>
      <c r="Q922" s="15" t="str">
        <f t="shared" si="17"/>
        <v/>
      </c>
      <c r="R922" s="15" t="e">
        <f>VLOOKUP(Q922,'Validation (Micron)'!#REF!,1,0)</f>
        <v>#REF!</v>
      </c>
      <c r="S922" s="4" t="str">
        <f>IFERROR(VLOOKUP(F922,'Validation (Micron)'!A:K,11,0),"")</f>
        <v/>
      </c>
      <c r="T922" s="4" t="str">
        <f>IFERROR(VLOOKUP(F922,'Validation (Micron)'!A:J,10,0),"")</f>
        <v/>
      </c>
    </row>
    <row r="923" spans="1:20" x14ac:dyDescent="0.3">
      <c r="A923" s="32">
        <v>921</v>
      </c>
      <c r="B923" s="4"/>
      <c r="C923" s="4"/>
      <c r="D923" s="4"/>
      <c r="E923" s="2"/>
      <c r="F923" s="35"/>
      <c r="G923" s="35"/>
      <c r="H923" s="35"/>
      <c r="I923" s="2"/>
      <c r="J923" s="2"/>
      <c r="K923" s="38"/>
      <c r="L923" s="2"/>
      <c r="M923" s="4"/>
      <c r="N923" s="4" t="str">
        <f>IFERROR(VLOOKUP(F923,'Validation (Micron)'!A:I,9,0),"")</f>
        <v/>
      </c>
      <c r="O923" s="4" t="str">
        <f>IFERROR(VLOOKUP(F923,'Item master'!A:C,3,0),"")</f>
        <v/>
      </c>
      <c r="P923" s="4" t="str">
        <f>IFERROR(VLOOKUP(F923,'Item master'!A:E,5,0),"")</f>
        <v/>
      </c>
      <c r="Q923" s="15" t="str">
        <f t="shared" si="17"/>
        <v/>
      </c>
      <c r="R923" s="15" t="e">
        <f>VLOOKUP(Q923,'Validation (Micron)'!#REF!,1,0)</f>
        <v>#REF!</v>
      </c>
      <c r="S923" s="4" t="str">
        <f>IFERROR(VLOOKUP(F923,'Validation (Micron)'!A:K,11,0),"")</f>
        <v/>
      </c>
      <c r="T923" s="4" t="str">
        <f>IFERROR(VLOOKUP(F923,'Validation (Micron)'!A:J,10,0),"")</f>
        <v/>
      </c>
    </row>
    <row r="924" spans="1:20" x14ac:dyDescent="0.3">
      <c r="A924" s="4">
        <v>922</v>
      </c>
      <c r="B924" s="4"/>
      <c r="C924" s="4"/>
      <c r="D924" s="4"/>
      <c r="E924" s="2"/>
      <c r="F924" s="35"/>
      <c r="G924" s="35"/>
      <c r="H924" s="35"/>
      <c r="I924" s="2"/>
      <c r="J924" s="2"/>
      <c r="K924" s="38"/>
      <c r="L924" s="2"/>
      <c r="M924" s="4"/>
      <c r="N924" s="4" t="str">
        <f>IFERROR(VLOOKUP(F924,'Validation (Micron)'!A:I,9,0),"")</f>
        <v/>
      </c>
      <c r="O924" s="4" t="str">
        <f>IFERROR(VLOOKUP(F924,'Item master'!A:C,3,0),"")</f>
        <v/>
      </c>
      <c r="P924" s="4" t="str">
        <f>IFERROR(VLOOKUP(F924,'Item master'!A:E,5,0),"")</f>
        <v/>
      </c>
      <c r="Q924" s="15" t="str">
        <f t="shared" si="17"/>
        <v/>
      </c>
      <c r="R924" s="15" t="e">
        <f>VLOOKUP(Q924,'Validation (Micron)'!#REF!,1,0)</f>
        <v>#REF!</v>
      </c>
      <c r="S924" s="4" t="str">
        <f>IFERROR(VLOOKUP(F924,'Validation (Micron)'!A:K,11,0),"")</f>
        <v/>
      </c>
      <c r="T924" s="4" t="str">
        <f>IFERROR(VLOOKUP(F924,'Validation (Micron)'!A:J,10,0),"")</f>
        <v/>
      </c>
    </row>
    <row r="925" spans="1:20" x14ac:dyDescent="0.3">
      <c r="A925" s="4">
        <v>923</v>
      </c>
      <c r="B925" s="4"/>
      <c r="C925" s="4"/>
      <c r="D925" s="4"/>
      <c r="E925" s="2"/>
      <c r="F925" s="35"/>
      <c r="G925" s="35"/>
      <c r="H925" s="35"/>
      <c r="I925" s="2"/>
      <c r="J925" s="2"/>
      <c r="K925" s="38"/>
      <c r="L925" s="2"/>
      <c r="M925" s="4"/>
      <c r="N925" s="4" t="str">
        <f>IFERROR(VLOOKUP(F925,'Validation (Micron)'!A:I,9,0),"")</f>
        <v/>
      </c>
      <c r="O925" s="4" t="str">
        <f>IFERROR(VLOOKUP(F925,'Item master'!A:C,3,0),"")</f>
        <v/>
      </c>
      <c r="P925" s="4" t="str">
        <f>IFERROR(VLOOKUP(F925,'Item master'!A:E,5,0),"")</f>
        <v/>
      </c>
      <c r="Q925" s="15" t="str">
        <f t="shared" si="17"/>
        <v/>
      </c>
      <c r="R925" s="15" t="e">
        <f>VLOOKUP(Q925,'Validation (Micron)'!#REF!,1,0)</f>
        <v>#REF!</v>
      </c>
      <c r="S925" s="4" t="str">
        <f>IFERROR(VLOOKUP(F925,'Validation (Micron)'!A:K,11,0),"")</f>
        <v/>
      </c>
      <c r="T925" s="4" t="str">
        <f>IFERROR(VLOOKUP(F925,'Validation (Micron)'!A:J,10,0),"")</f>
        <v/>
      </c>
    </row>
    <row r="926" spans="1:20" x14ac:dyDescent="0.3">
      <c r="A926" s="4">
        <v>924</v>
      </c>
      <c r="B926" s="4"/>
      <c r="C926" s="4"/>
      <c r="D926" s="4"/>
      <c r="E926" s="2"/>
      <c r="F926" s="35"/>
      <c r="G926" s="35"/>
      <c r="H926" s="35"/>
      <c r="I926" s="2"/>
      <c r="J926" s="2"/>
      <c r="K926" s="38"/>
      <c r="L926" s="2"/>
      <c r="M926" s="4"/>
      <c r="N926" s="4" t="str">
        <f>IFERROR(VLOOKUP(F926,'Validation (Micron)'!A:I,9,0),"")</f>
        <v/>
      </c>
      <c r="O926" s="4" t="str">
        <f>IFERROR(VLOOKUP(F926,'Item master'!A:C,3,0),"")</f>
        <v/>
      </c>
      <c r="P926" s="4" t="str">
        <f>IFERROR(VLOOKUP(F926,'Item master'!A:E,5,0),"")</f>
        <v/>
      </c>
      <c r="Q926" s="15" t="str">
        <f t="shared" si="17"/>
        <v/>
      </c>
      <c r="R926" s="15" t="e">
        <f>VLOOKUP(Q926,'Validation (Micron)'!#REF!,1,0)</f>
        <v>#REF!</v>
      </c>
      <c r="S926" s="4" t="str">
        <f>IFERROR(VLOOKUP(F926,'Validation (Micron)'!A:K,11,0),"")</f>
        <v/>
      </c>
      <c r="T926" s="4" t="str">
        <f>IFERROR(VLOOKUP(F926,'Validation (Micron)'!A:J,10,0),"")</f>
        <v/>
      </c>
    </row>
    <row r="927" spans="1:20" x14ac:dyDescent="0.3">
      <c r="A927" s="4">
        <v>925</v>
      </c>
      <c r="B927" s="4"/>
      <c r="C927" s="4"/>
      <c r="D927" s="4"/>
      <c r="E927" s="2"/>
      <c r="F927" s="35"/>
      <c r="G927" s="35"/>
      <c r="H927" s="35"/>
      <c r="I927" s="2"/>
      <c r="J927" s="2"/>
      <c r="K927" s="38"/>
      <c r="L927" s="2"/>
      <c r="M927" s="4"/>
      <c r="N927" s="4" t="str">
        <f>IFERROR(VLOOKUP(F927,'Validation (Micron)'!A:I,9,0),"")</f>
        <v/>
      </c>
      <c r="O927" s="4" t="str">
        <f>IFERROR(VLOOKUP(F927,'Item master'!A:C,3,0),"")</f>
        <v/>
      </c>
      <c r="P927" s="4" t="str">
        <f>IFERROR(VLOOKUP(F927,'Item master'!A:E,5,0),"")</f>
        <v/>
      </c>
      <c r="Q927" s="15" t="str">
        <f t="shared" si="17"/>
        <v/>
      </c>
      <c r="R927" s="15" t="e">
        <f>VLOOKUP(Q927,'Validation (Micron)'!#REF!,1,0)</f>
        <v>#REF!</v>
      </c>
      <c r="S927" s="4" t="str">
        <f>IFERROR(VLOOKUP(F927,'Validation (Micron)'!A:K,11,0),"")</f>
        <v/>
      </c>
      <c r="T927" s="4" t="str">
        <f>IFERROR(VLOOKUP(F927,'Validation (Micron)'!A:J,10,0),"")</f>
        <v/>
      </c>
    </row>
    <row r="928" spans="1:20" x14ac:dyDescent="0.3">
      <c r="A928" s="4">
        <v>926</v>
      </c>
      <c r="B928" s="4"/>
      <c r="C928" s="4"/>
      <c r="D928" s="4"/>
      <c r="E928" s="2"/>
      <c r="F928" s="35"/>
      <c r="G928" s="35"/>
      <c r="H928" s="35"/>
      <c r="I928" s="2"/>
      <c r="J928" s="2"/>
      <c r="K928" s="38"/>
      <c r="L928" s="2"/>
      <c r="M928" s="4"/>
      <c r="N928" s="4" t="str">
        <f>IFERROR(VLOOKUP(F928,'Validation (Micron)'!A:I,9,0),"")</f>
        <v/>
      </c>
      <c r="O928" s="4" t="str">
        <f>IFERROR(VLOOKUP(F928,'Item master'!A:C,3,0),"")</f>
        <v/>
      </c>
      <c r="P928" s="4" t="str">
        <f>IFERROR(VLOOKUP(F928,'Item master'!A:E,5,0),"")</f>
        <v/>
      </c>
      <c r="Q928" s="15" t="str">
        <f t="shared" si="17"/>
        <v/>
      </c>
      <c r="R928" s="15" t="e">
        <f>VLOOKUP(Q928,'Validation (Micron)'!#REF!,1,0)</f>
        <v>#REF!</v>
      </c>
      <c r="S928" s="4" t="str">
        <f>IFERROR(VLOOKUP(F928,'Validation (Micron)'!A:K,11,0),"")</f>
        <v/>
      </c>
      <c r="T928" s="4" t="str">
        <f>IFERROR(VLOOKUP(F928,'Validation (Micron)'!A:J,10,0),"")</f>
        <v/>
      </c>
    </row>
    <row r="929" spans="1:20" x14ac:dyDescent="0.3">
      <c r="A929" s="4">
        <v>927</v>
      </c>
      <c r="B929" s="4"/>
      <c r="C929" s="4"/>
      <c r="D929" s="4"/>
      <c r="E929" s="2"/>
      <c r="F929" s="35"/>
      <c r="G929" s="35"/>
      <c r="H929" s="35"/>
      <c r="I929" s="2"/>
      <c r="J929" s="2"/>
      <c r="K929" s="38"/>
      <c r="L929" s="2"/>
      <c r="M929" s="4"/>
      <c r="N929" s="4" t="str">
        <f>IFERROR(VLOOKUP(F929,'Validation (Micron)'!A:I,9,0),"")</f>
        <v/>
      </c>
      <c r="O929" s="4" t="str">
        <f>IFERROR(VLOOKUP(F929,'Item master'!A:C,3,0),"")</f>
        <v/>
      </c>
      <c r="P929" s="4" t="str">
        <f>IFERROR(VLOOKUP(F929,'Item master'!A:E,5,0),"")</f>
        <v/>
      </c>
      <c r="Q929" s="15" t="str">
        <f t="shared" si="17"/>
        <v/>
      </c>
      <c r="R929" s="15" t="e">
        <f>VLOOKUP(Q929,'Validation (Micron)'!#REF!,1,0)</f>
        <v>#REF!</v>
      </c>
      <c r="S929" s="4" t="str">
        <f>IFERROR(VLOOKUP(F929,'Validation (Micron)'!A:K,11,0),"")</f>
        <v/>
      </c>
      <c r="T929" s="4" t="str">
        <f>IFERROR(VLOOKUP(F929,'Validation (Micron)'!A:J,10,0),"")</f>
        <v/>
      </c>
    </row>
    <row r="930" spans="1:20" x14ac:dyDescent="0.3">
      <c r="A930" s="4">
        <v>928</v>
      </c>
      <c r="B930" s="4"/>
      <c r="C930" s="4"/>
      <c r="D930" s="4"/>
      <c r="E930" s="2"/>
      <c r="F930" s="35"/>
      <c r="G930" s="35"/>
      <c r="H930" s="35"/>
      <c r="I930" s="2"/>
      <c r="J930" s="2"/>
      <c r="K930" s="38"/>
      <c r="L930" s="2"/>
      <c r="M930" s="4"/>
      <c r="N930" s="4" t="str">
        <f>IFERROR(VLOOKUP(F930,'Validation (Micron)'!A:I,9,0),"")</f>
        <v/>
      </c>
      <c r="O930" s="4" t="str">
        <f>IFERROR(VLOOKUP(F930,'Item master'!A:C,3,0),"")</f>
        <v/>
      </c>
      <c r="P930" s="4" t="str">
        <f>IFERROR(VLOOKUP(F930,'Item master'!A:E,5,0),"")</f>
        <v/>
      </c>
      <c r="Q930" s="15" t="str">
        <f t="shared" si="17"/>
        <v/>
      </c>
      <c r="R930" s="15" t="e">
        <f>VLOOKUP(Q930,'Validation (Micron)'!#REF!,1,0)</f>
        <v>#REF!</v>
      </c>
      <c r="S930" s="4" t="str">
        <f>IFERROR(VLOOKUP(F930,'Validation (Micron)'!A:K,11,0),"")</f>
        <v/>
      </c>
      <c r="T930" s="4" t="str">
        <f>IFERROR(VLOOKUP(F930,'Validation (Micron)'!A:J,10,0),"")</f>
        <v/>
      </c>
    </row>
    <row r="931" spans="1:20" x14ac:dyDescent="0.3">
      <c r="A931" s="4">
        <v>929</v>
      </c>
      <c r="B931" s="4"/>
      <c r="C931" s="4"/>
      <c r="D931" s="4"/>
      <c r="E931" s="2"/>
      <c r="F931" s="35"/>
      <c r="G931" s="35"/>
      <c r="H931" s="35"/>
      <c r="I931" s="2"/>
      <c r="J931" s="2"/>
      <c r="K931" s="38"/>
      <c r="L931" s="2"/>
      <c r="M931" s="4"/>
      <c r="N931" s="4" t="str">
        <f>IFERROR(VLOOKUP(F931,'Validation (Micron)'!A:I,9,0),"")</f>
        <v/>
      </c>
      <c r="O931" s="4" t="str">
        <f>IFERROR(VLOOKUP(F931,'Item master'!A:C,3,0),"")</f>
        <v/>
      </c>
      <c r="P931" s="4" t="str">
        <f>IFERROR(VLOOKUP(F931,'Item master'!A:E,5,0),"")</f>
        <v/>
      </c>
      <c r="Q931" s="15" t="str">
        <f t="shared" si="17"/>
        <v/>
      </c>
      <c r="R931" s="15" t="e">
        <f>VLOOKUP(Q931,'Validation (Micron)'!#REF!,1,0)</f>
        <v>#REF!</v>
      </c>
      <c r="S931" s="4" t="str">
        <f>IFERROR(VLOOKUP(F931,'Validation (Micron)'!A:K,11,0),"")</f>
        <v/>
      </c>
      <c r="T931" s="4" t="str">
        <f>IFERROR(VLOOKUP(F931,'Validation (Micron)'!A:J,10,0),"")</f>
        <v/>
      </c>
    </row>
    <row r="932" spans="1:20" x14ac:dyDescent="0.3">
      <c r="A932" s="4">
        <v>930</v>
      </c>
      <c r="B932" s="4"/>
      <c r="C932" s="4"/>
      <c r="D932" s="4"/>
      <c r="E932" s="2"/>
      <c r="F932" s="35"/>
      <c r="G932" s="35"/>
      <c r="H932" s="35"/>
      <c r="I932" s="2"/>
      <c r="J932" s="2"/>
      <c r="K932" s="38"/>
      <c r="L932" s="2"/>
      <c r="M932" s="4"/>
      <c r="N932" s="4" t="str">
        <f>IFERROR(VLOOKUP(F932,'Validation (Micron)'!A:I,9,0),"")</f>
        <v/>
      </c>
      <c r="O932" s="4" t="str">
        <f>IFERROR(VLOOKUP(F932,'Item master'!A:C,3,0),"")</f>
        <v/>
      </c>
      <c r="P932" s="4" t="str">
        <f>IFERROR(VLOOKUP(F932,'Item master'!A:E,5,0),"")</f>
        <v/>
      </c>
      <c r="Q932" s="15" t="str">
        <f t="shared" si="17"/>
        <v/>
      </c>
      <c r="R932" s="15" t="e">
        <f>VLOOKUP(Q932,'Validation (Micron)'!#REF!,1,0)</f>
        <v>#REF!</v>
      </c>
      <c r="S932" s="4" t="str">
        <f>IFERROR(VLOOKUP(F932,'Validation (Micron)'!A:K,11,0),"")</f>
        <v/>
      </c>
      <c r="T932" s="4" t="str">
        <f>IFERROR(VLOOKUP(F932,'Validation (Micron)'!A:J,10,0),"")</f>
        <v/>
      </c>
    </row>
    <row r="933" spans="1:20" x14ac:dyDescent="0.3">
      <c r="A933" s="32">
        <v>931</v>
      </c>
      <c r="B933" s="4"/>
      <c r="C933" s="4"/>
      <c r="D933" s="4"/>
      <c r="E933" s="2"/>
      <c r="F933" s="35"/>
      <c r="G933" s="35"/>
      <c r="H933" s="35"/>
      <c r="I933" s="2"/>
      <c r="J933" s="2"/>
      <c r="K933" s="38"/>
      <c r="L933" s="2"/>
      <c r="M933" s="4"/>
      <c r="N933" s="4" t="str">
        <f>IFERROR(VLOOKUP(F933,'Validation (Micron)'!A:I,9,0),"")</f>
        <v/>
      </c>
      <c r="O933" s="4" t="str">
        <f>IFERROR(VLOOKUP(F933,'Item master'!A:C,3,0),"")</f>
        <v/>
      </c>
      <c r="P933" s="4" t="str">
        <f>IFERROR(VLOOKUP(F933,'Item master'!A:E,5,0),"")</f>
        <v/>
      </c>
      <c r="Q933" s="15" t="str">
        <f t="shared" si="17"/>
        <v/>
      </c>
      <c r="R933" s="15" t="e">
        <f>VLOOKUP(Q933,'Validation (Micron)'!#REF!,1,0)</f>
        <v>#REF!</v>
      </c>
      <c r="S933" s="4" t="str">
        <f>IFERROR(VLOOKUP(F933,'Validation (Micron)'!A:K,11,0),"")</f>
        <v/>
      </c>
      <c r="T933" s="4" t="str">
        <f>IFERROR(VLOOKUP(F933,'Validation (Micron)'!A:J,10,0),"")</f>
        <v/>
      </c>
    </row>
    <row r="934" spans="1:20" x14ac:dyDescent="0.3">
      <c r="A934" s="4">
        <v>932</v>
      </c>
      <c r="B934" s="4"/>
      <c r="C934" s="4"/>
      <c r="D934" s="4"/>
      <c r="E934" s="2"/>
      <c r="F934" s="35"/>
      <c r="G934" s="35"/>
      <c r="H934" s="35"/>
      <c r="I934" s="2"/>
      <c r="J934" s="2"/>
      <c r="K934" s="38"/>
      <c r="L934" s="2"/>
      <c r="M934" s="4"/>
      <c r="N934" s="4" t="str">
        <f>IFERROR(VLOOKUP(F934,'Validation (Micron)'!A:I,9,0),"")</f>
        <v/>
      </c>
      <c r="O934" s="4" t="str">
        <f>IFERROR(VLOOKUP(F934,'Item master'!A:C,3,0),"")</f>
        <v/>
      </c>
      <c r="P934" s="4" t="str">
        <f>IFERROR(VLOOKUP(F934,'Item master'!A:E,5,0),"")</f>
        <v/>
      </c>
      <c r="Q934" s="15" t="str">
        <f t="shared" si="17"/>
        <v/>
      </c>
      <c r="R934" s="15" t="e">
        <f>VLOOKUP(Q934,'Validation (Micron)'!#REF!,1,0)</f>
        <v>#REF!</v>
      </c>
      <c r="S934" s="4" t="str">
        <f>IFERROR(VLOOKUP(F934,'Validation (Micron)'!A:K,11,0),"")</f>
        <v/>
      </c>
      <c r="T934" s="4" t="str">
        <f>IFERROR(VLOOKUP(F934,'Validation (Micron)'!A:J,10,0),"")</f>
        <v/>
      </c>
    </row>
    <row r="935" spans="1:20" x14ac:dyDescent="0.3">
      <c r="A935" s="4">
        <v>933</v>
      </c>
      <c r="B935" s="4"/>
      <c r="C935" s="4"/>
      <c r="D935" s="4"/>
      <c r="E935" s="2"/>
      <c r="F935" s="35"/>
      <c r="G935" s="35"/>
      <c r="H935" s="35"/>
      <c r="I935" s="2"/>
      <c r="J935" s="2"/>
      <c r="K935" s="38"/>
      <c r="L935" s="2"/>
      <c r="M935" s="4"/>
      <c r="N935" s="4" t="str">
        <f>IFERROR(VLOOKUP(F935,'Validation (Micron)'!A:I,9,0),"")</f>
        <v/>
      </c>
      <c r="O935" s="4" t="str">
        <f>IFERROR(VLOOKUP(F935,'Item master'!A:C,3,0),"")</f>
        <v/>
      </c>
      <c r="P935" s="4" t="str">
        <f>IFERROR(VLOOKUP(F935,'Item master'!A:E,5,0),"")</f>
        <v/>
      </c>
      <c r="Q935" s="15" t="str">
        <f t="shared" si="17"/>
        <v/>
      </c>
      <c r="R935" s="15" t="e">
        <f>VLOOKUP(Q935,'Validation (Micron)'!#REF!,1,0)</f>
        <v>#REF!</v>
      </c>
      <c r="S935" s="4" t="str">
        <f>IFERROR(VLOOKUP(F935,'Validation (Micron)'!A:K,11,0),"")</f>
        <v/>
      </c>
      <c r="T935" s="4" t="str">
        <f>IFERROR(VLOOKUP(F935,'Validation (Micron)'!A:J,10,0),"")</f>
        <v/>
      </c>
    </row>
    <row r="936" spans="1:20" x14ac:dyDescent="0.3">
      <c r="A936" s="4">
        <v>934</v>
      </c>
      <c r="B936" s="4"/>
      <c r="C936" s="4"/>
      <c r="D936" s="4"/>
      <c r="E936" s="2"/>
      <c r="F936" s="35"/>
      <c r="G936" s="35"/>
      <c r="H936" s="35"/>
      <c r="I936" s="2"/>
      <c r="J936" s="2"/>
      <c r="K936" s="38"/>
      <c r="L936" s="2"/>
      <c r="M936" s="4"/>
      <c r="N936" s="4" t="str">
        <f>IFERROR(VLOOKUP(F936,'Validation (Micron)'!A:I,9,0),"")</f>
        <v/>
      </c>
      <c r="O936" s="4" t="str">
        <f>IFERROR(VLOOKUP(F936,'Item master'!A:C,3,0),"")</f>
        <v/>
      </c>
      <c r="P936" s="4" t="str">
        <f>IFERROR(VLOOKUP(F936,'Item master'!A:E,5,0),"")</f>
        <v/>
      </c>
      <c r="Q936" s="15" t="str">
        <f t="shared" si="17"/>
        <v/>
      </c>
      <c r="R936" s="15" t="e">
        <f>VLOOKUP(Q936,'Validation (Micron)'!#REF!,1,0)</f>
        <v>#REF!</v>
      </c>
      <c r="S936" s="4" t="str">
        <f>IFERROR(VLOOKUP(F936,'Validation (Micron)'!A:K,11,0),"")</f>
        <v/>
      </c>
      <c r="T936" s="4" t="str">
        <f>IFERROR(VLOOKUP(F936,'Validation (Micron)'!A:J,10,0),"")</f>
        <v/>
      </c>
    </row>
    <row r="937" spans="1:20" x14ac:dyDescent="0.3">
      <c r="A937" s="4">
        <v>935</v>
      </c>
      <c r="B937" s="4"/>
      <c r="C937" s="4"/>
      <c r="D937" s="4"/>
      <c r="E937" s="2"/>
      <c r="F937" s="35"/>
      <c r="G937" s="35"/>
      <c r="H937" s="35"/>
      <c r="I937" s="2"/>
      <c r="J937" s="2"/>
      <c r="K937" s="38"/>
      <c r="L937" s="2"/>
      <c r="M937" s="4"/>
      <c r="N937" s="4" t="str">
        <f>IFERROR(VLOOKUP(F937,'Validation (Micron)'!A:I,9,0),"")</f>
        <v/>
      </c>
      <c r="O937" s="4" t="str">
        <f>IFERROR(VLOOKUP(F937,'Item master'!A:C,3,0),"")</f>
        <v/>
      </c>
      <c r="P937" s="4" t="str">
        <f>IFERROR(VLOOKUP(F937,'Item master'!A:E,5,0),"")</f>
        <v/>
      </c>
      <c r="Q937" s="15" t="str">
        <f t="shared" si="17"/>
        <v/>
      </c>
      <c r="R937" s="15" t="e">
        <f>VLOOKUP(Q937,'Validation (Micron)'!#REF!,1,0)</f>
        <v>#REF!</v>
      </c>
      <c r="S937" s="4" t="str">
        <f>IFERROR(VLOOKUP(F937,'Validation (Micron)'!A:K,11,0),"")</f>
        <v/>
      </c>
      <c r="T937" s="4" t="str">
        <f>IFERROR(VLOOKUP(F937,'Validation (Micron)'!A:J,10,0),"")</f>
        <v/>
      </c>
    </row>
    <row r="938" spans="1:20" x14ac:dyDescent="0.3">
      <c r="A938" s="4">
        <v>936</v>
      </c>
      <c r="B938" s="4"/>
      <c r="C938" s="4"/>
      <c r="D938" s="4"/>
      <c r="E938" s="2"/>
      <c r="F938" s="35"/>
      <c r="G938" s="35"/>
      <c r="H938" s="35"/>
      <c r="I938" s="2"/>
      <c r="J938" s="2"/>
      <c r="K938" s="38"/>
      <c r="L938" s="2"/>
      <c r="M938" s="4"/>
      <c r="N938" s="4" t="str">
        <f>IFERROR(VLOOKUP(F938,'Validation (Micron)'!A:I,9,0),"")</f>
        <v/>
      </c>
      <c r="O938" s="4" t="str">
        <f>IFERROR(VLOOKUP(F938,'Item master'!A:C,3,0),"")</f>
        <v/>
      </c>
      <c r="P938" s="4" t="str">
        <f>IFERROR(VLOOKUP(F938,'Item master'!A:E,5,0),"")</f>
        <v/>
      </c>
      <c r="Q938" s="15" t="str">
        <f t="shared" si="17"/>
        <v/>
      </c>
      <c r="R938" s="15" t="e">
        <f>VLOOKUP(Q938,'Validation (Micron)'!#REF!,1,0)</f>
        <v>#REF!</v>
      </c>
      <c r="S938" s="4" t="str">
        <f>IFERROR(VLOOKUP(F938,'Validation (Micron)'!A:K,11,0),"")</f>
        <v/>
      </c>
      <c r="T938" s="4" t="str">
        <f>IFERROR(VLOOKUP(F938,'Validation (Micron)'!A:J,10,0),"")</f>
        <v/>
      </c>
    </row>
    <row r="939" spans="1:20" x14ac:dyDescent="0.3">
      <c r="A939" s="4">
        <v>937</v>
      </c>
      <c r="B939" s="4"/>
      <c r="C939" s="4"/>
      <c r="D939" s="4"/>
      <c r="E939" s="2"/>
      <c r="F939" s="35"/>
      <c r="G939" s="35"/>
      <c r="H939" s="35"/>
      <c r="I939" s="2"/>
      <c r="J939" s="2"/>
      <c r="K939" s="38"/>
      <c r="L939" s="2"/>
      <c r="M939" s="4"/>
      <c r="N939" s="4" t="str">
        <f>IFERROR(VLOOKUP(F939,'Validation (Micron)'!A:I,9,0),"")</f>
        <v/>
      </c>
      <c r="O939" s="4" t="str">
        <f>IFERROR(VLOOKUP(F939,'Item master'!A:C,3,0),"")</f>
        <v/>
      </c>
      <c r="P939" s="4" t="str">
        <f>IFERROR(VLOOKUP(F939,'Item master'!A:E,5,0),"")</f>
        <v/>
      </c>
      <c r="Q939" s="15" t="str">
        <f t="shared" si="17"/>
        <v/>
      </c>
      <c r="R939" s="15" t="e">
        <f>VLOOKUP(Q939,'Validation (Micron)'!#REF!,1,0)</f>
        <v>#REF!</v>
      </c>
      <c r="S939" s="4" t="str">
        <f>IFERROR(VLOOKUP(F939,'Validation (Micron)'!A:K,11,0),"")</f>
        <v/>
      </c>
      <c r="T939" s="4" t="str">
        <f>IFERROR(VLOOKUP(F939,'Validation (Micron)'!A:J,10,0),"")</f>
        <v/>
      </c>
    </row>
    <row r="940" spans="1:20" x14ac:dyDescent="0.3">
      <c r="A940" s="4">
        <v>938</v>
      </c>
      <c r="B940" s="4"/>
      <c r="C940" s="4"/>
      <c r="D940" s="4"/>
      <c r="E940" s="2"/>
      <c r="F940" s="35"/>
      <c r="G940" s="35"/>
      <c r="H940" s="35"/>
      <c r="I940" s="2"/>
      <c r="J940" s="2"/>
      <c r="K940" s="38"/>
      <c r="L940" s="2"/>
      <c r="M940" s="4"/>
      <c r="N940" s="4" t="str">
        <f>IFERROR(VLOOKUP(F940,'Validation (Micron)'!A:I,9,0),"")</f>
        <v/>
      </c>
      <c r="O940" s="4" t="str">
        <f>IFERROR(VLOOKUP(F940,'Item master'!A:C,3,0),"")</f>
        <v/>
      </c>
      <c r="P940" s="4" t="str">
        <f>IFERROR(VLOOKUP(F940,'Item master'!A:E,5,0),"")</f>
        <v/>
      </c>
      <c r="Q940" s="15" t="str">
        <f t="shared" si="17"/>
        <v/>
      </c>
      <c r="R940" s="15" t="e">
        <f>VLOOKUP(Q940,'Validation (Micron)'!#REF!,1,0)</f>
        <v>#REF!</v>
      </c>
      <c r="S940" s="4" t="str">
        <f>IFERROR(VLOOKUP(F940,'Validation (Micron)'!A:K,11,0),"")</f>
        <v/>
      </c>
      <c r="T940" s="4" t="str">
        <f>IFERROR(VLOOKUP(F940,'Validation (Micron)'!A:J,10,0),"")</f>
        <v/>
      </c>
    </row>
    <row r="941" spans="1:20" x14ac:dyDescent="0.3">
      <c r="A941" s="4">
        <v>939</v>
      </c>
      <c r="B941" s="4"/>
      <c r="C941" s="4"/>
      <c r="D941" s="4"/>
      <c r="E941" s="2"/>
      <c r="F941" s="35"/>
      <c r="G941" s="35"/>
      <c r="H941" s="35"/>
      <c r="I941" s="2"/>
      <c r="J941" s="2"/>
      <c r="K941" s="38"/>
      <c r="L941" s="2"/>
      <c r="M941" s="4"/>
      <c r="N941" s="4" t="str">
        <f>IFERROR(VLOOKUP(F941,'Validation (Micron)'!A:I,9,0),"")</f>
        <v/>
      </c>
      <c r="O941" s="4" t="str">
        <f>IFERROR(VLOOKUP(F941,'Item master'!A:C,3,0),"")</f>
        <v/>
      </c>
      <c r="P941" s="4" t="str">
        <f>IFERROR(VLOOKUP(F941,'Item master'!A:E,5,0),"")</f>
        <v/>
      </c>
      <c r="Q941" s="15" t="str">
        <f t="shared" si="17"/>
        <v/>
      </c>
      <c r="R941" s="15" t="e">
        <f>VLOOKUP(Q941,'Validation (Micron)'!#REF!,1,0)</f>
        <v>#REF!</v>
      </c>
      <c r="S941" s="4" t="str">
        <f>IFERROR(VLOOKUP(F941,'Validation (Micron)'!A:K,11,0),"")</f>
        <v/>
      </c>
      <c r="T941" s="4" t="str">
        <f>IFERROR(VLOOKUP(F941,'Validation (Micron)'!A:J,10,0),"")</f>
        <v/>
      </c>
    </row>
    <row r="942" spans="1:20" x14ac:dyDescent="0.3">
      <c r="A942" s="4">
        <v>940</v>
      </c>
      <c r="B942" s="4"/>
      <c r="C942" s="4"/>
      <c r="D942" s="4"/>
      <c r="E942" s="2"/>
      <c r="F942" s="35"/>
      <c r="G942" s="35"/>
      <c r="H942" s="35"/>
      <c r="I942" s="2"/>
      <c r="J942" s="2"/>
      <c r="K942" s="38"/>
      <c r="L942" s="2"/>
      <c r="M942" s="4"/>
      <c r="N942" s="4" t="str">
        <f>IFERROR(VLOOKUP(F942,'Validation (Micron)'!A:I,9,0),"")</f>
        <v/>
      </c>
      <c r="O942" s="4" t="str">
        <f>IFERROR(VLOOKUP(F942,'Item master'!A:C,3,0),"")</f>
        <v/>
      </c>
      <c r="P942" s="4" t="str">
        <f>IFERROR(VLOOKUP(F942,'Item master'!A:E,5,0),"")</f>
        <v/>
      </c>
      <c r="Q942" s="15" t="str">
        <f t="shared" si="17"/>
        <v/>
      </c>
      <c r="R942" s="15" t="e">
        <f>VLOOKUP(Q942,'Validation (Micron)'!#REF!,1,0)</f>
        <v>#REF!</v>
      </c>
      <c r="S942" s="4" t="str">
        <f>IFERROR(VLOOKUP(F942,'Validation (Micron)'!A:K,11,0),"")</f>
        <v/>
      </c>
      <c r="T942" s="4" t="str">
        <f>IFERROR(VLOOKUP(F942,'Validation (Micron)'!A:J,10,0),"")</f>
        <v/>
      </c>
    </row>
    <row r="943" spans="1:20" x14ac:dyDescent="0.3">
      <c r="A943" s="32">
        <v>941</v>
      </c>
      <c r="B943" s="4"/>
      <c r="C943" s="4"/>
      <c r="D943" s="4"/>
      <c r="E943" s="2"/>
      <c r="F943" s="35"/>
      <c r="G943" s="35"/>
      <c r="H943" s="35"/>
      <c r="I943" s="2"/>
      <c r="J943" s="2"/>
      <c r="K943" s="38"/>
      <c r="L943" s="2"/>
      <c r="M943" s="4"/>
      <c r="N943" s="4" t="str">
        <f>IFERROR(VLOOKUP(F943,'Validation (Micron)'!A:I,9,0),"")</f>
        <v/>
      </c>
      <c r="O943" s="4" t="str">
        <f>IFERROR(VLOOKUP(F943,'Item master'!A:C,3,0),"")</f>
        <v/>
      </c>
      <c r="P943" s="4" t="str">
        <f>IFERROR(VLOOKUP(F943,'Item master'!A:E,5,0),"")</f>
        <v/>
      </c>
      <c r="Q943" s="15" t="str">
        <f t="shared" si="17"/>
        <v/>
      </c>
      <c r="R943" s="15" t="e">
        <f>VLOOKUP(Q943,'Validation (Micron)'!#REF!,1,0)</f>
        <v>#REF!</v>
      </c>
      <c r="S943" s="4" t="str">
        <f>IFERROR(VLOOKUP(F943,'Validation (Micron)'!A:K,11,0),"")</f>
        <v/>
      </c>
      <c r="T943" s="4" t="str">
        <f>IFERROR(VLOOKUP(F943,'Validation (Micron)'!A:J,10,0),"")</f>
        <v/>
      </c>
    </row>
    <row r="944" spans="1:20" x14ac:dyDescent="0.3">
      <c r="A944" s="4">
        <v>942</v>
      </c>
      <c r="B944" s="4"/>
      <c r="C944" s="4"/>
      <c r="D944" s="4"/>
      <c r="E944" s="2"/>
      <c r="F944" s="35"/>
      <c r="G944" s="35"/>
      <c r="H944" s="35"/>
      <c r="I944" s="2"/>
      <c r="J944" s="2"/>
      <c r="K944" s="38"/>
      <c r="L944" s="2"/>
      <c r="M944" s="4"/>
      <c r="N944" s="4" t="str">
        <f>IFERROR(VLOOKUP(F944,'Validation (Micron)'!A:I,9,0),"")</f>
        <v/>
      </c>
      <c r="O944" s="4" t="str">
        <f>IFERROR(VLOOKUP(F944,'Item master'!A:C,3,0),"")</f>
        <v/>
      </c>
      <c r="P944" s="4" t="str">
        <f>IFERROR(VLOOKUP(F944,'Item master'!A:E,5,0),"")</f>
        <v/>
      </c>
      <c r="Q944" s="15" t="str">
        <f t="shared" si="17"/>
        <v/>
      </c>
      <c r="R944" s="15" t="e">
        <f>VLOOKUP(Q944,'Validation (Micron)'!#REF!,1,0)</f>
        <v>#REF!</v>
      </c>
      <c r="S944" s="4" t="str">
        <f>IFERROR(VLOOKUP(F944,'Validation (Micron)'!A:K,11,0),"")</f>
        <v/>
      </c>
      <c r="T944" s="4" t="str">
        <f>IFERROR(VLOOKUP(F944,'Validation (Micron)'!A:J,10,0),"")</f>
        <v/>
      </c>
    </row>
    <row r="945" spans="1:20" x14ac:dyDescent="0.3">
      <c r="A945" s="4">
        <v>943</v>
      </c>
      <c r="B945" s="4"/>
      <c r="C945" s="4"/>
      <c r="D945" s="4"/>
      <c r="E945" s="2"/>
      <c r="F945" s="35"/>
      <c r="G945" s="35"/>
      <c r="H945" s="35"/>
      <c r="I945" s="2"/>
      <c r="J945" s="2"/>
      <c r="K945" s="38"/>
      <c r="L945" s="2"/>
      <c r="M945" s="4"/>
      <c r="N945" s="4" t="str">
        <f>IFERROR(VLOOKUP(F945,'Validation (Micron)'!A:I,9,0),"")</f>
        <v/>
      </c>
      <c r="O945" s="4" t="str">
        <f>IFERROR(VLOOKUP(F945,'Item master'!A:C,3,0),"")</f>
        <v/>
      </c>
      <c r="P945" s="4" t="str">
        <f>IFERROR(VLOOKUP(F945,'Item master'!A:E,5,0),"")</f>
        <v/>
      </c>
      <c r="Q945" s="15" t="str">
        <f t="shared" si="17"/>
        <v/>
      </c>
      <c r="R945" s="15" t="e">
        <f>VLOOKUP(Q945,'Validation (Micron)'!#REF!,1,0)</f>
        <v>#REF!</v>
      </c>
      <c r="S945" s="4" t="str">
        <f>IFERROR(VLOOKUP(F945,'Validation (Micron)'!A:K,11,0),"")</f>
        <v/>
      </c>
      <c r="T945" s="4" t="str">
        <f>IFERROR(VLOOKUP(F945,'Validation (Micron)'!A:J,10,0),"")</f>
        <v/>
      </c>
    </row>
    <row r="946" spans="1:20" x14ac:dyDescent="0.3">
      <c r="A946" s="4">
        <v>944</v>
      </c>
      <c r="B946" s="4"/>
      <c r="C946" s="4"/>
      <c r="D946" s="4"/>
      <c r="E946" s="2"/>
      <c r="F946" s="35"/>
      <c r="G946" s="35"/>
      <c r="H946" s="35"/>
      <c r="I946" s="2"/>
      <c r="J946" s="2"/>
      <c r="K946" s="38"/>
      <c r="L946" s="2"/>
      <c r="M946" s="4"/>
      <c r="N946" s="4" t="str">
        <f>IFERROR(VLOOKUP(F946,'Validation (Micron)'!A:I,9,0),"")</f>
        <v/>
      </c>
      <c r="O946" s="4" t="str">
        <f>IFERROR(VLOOKUP(F946,'Item master'!A:C,3,0),"")</f>
        <v/>
      </c>
      <c r="P946" s="4" t="str">
        <f>IFERROR(VLOOKUP(F946,'Item master'!A:E,5,0),"")</f>
        <v/>
      </c>
      <c r="Q946" s="15" t="str">
        <f t="shared" si="17"/>
        <v/>
      </c>
      <c r="R946" s="15" t="e">
        <f>VLOOKUP(Q946,'Validation (Micron)'!#REF!,1,0)</f>
        <v>#REF!</v>
      </c>
      <c r="S946" s="4" t="str">
        <f>IFERROR(VLOOKUP(F946,'Validation (Micron)'!A:K,11,0),"")</f>
        <v/>
      </c>
      <c r="T946" s="4" t="str">
        <f>IFERROR(VLOOKUP(F946,'Validation (Micron)'!A:J,10,0),"")</f>
        <v/>
      </c>
    </row>
    <row r="947" spans="1:20" x14ac:dyDescent="0.3">
      <c r="A947" s="4">
        <v>945</v>
      </c>
      <c r="B947" s="4"/>
      <c r="C947" s="4"/>
      <c r="D947" s="4"/>
      <c r="E947" s="2"/>
      <c r="F947" s="35"/>
      <c r="G947" s="35"/>
      <c r="H947" s="35"/>
      <c r="I947" s="2"/>
      <c r="J947" s="2"/>
      <c r="K947" s="38"/>
      <c r="L947" s="2"/>
      <c r="M947" s="4"/>
      <c r="N947" s="4" t="str">
        <f>IFERROR(VLOOKUP(F947,'Validation (Micron)'!A:I,9,0),"")</f>
        <v/>
      </c>
      <c r="O947" s="4" t="str">
        <f>IFERROR(VLOOKUP(F947,'Item master'!A:C,3,0),"")</f>
        <v/>
      </c>
      <c r="P947" s="4" t="str">
        <f>IFERROR(VLOOKUP(F947,'Item master'!A:E,5,0),"")</f>
        <v/>
      </c>
      <c r="Q947" s="15" t="str">
        <f t="shared" si="17"/>
        <v/>
      </c>
      <c r="R947" s="15" t="e">
        <f>VLOOKUP(Q947,'Validation (Micron)'!#REF!,1,0)</f>
        <v>#REF!</v>
      </c>
      <c r="S947" s="4" t="str">
        <f>IFERROR(VLOOKUP(F947,'Validation (Micron)'!A:K,11,0),"")</f>
        <v/>
      </c>
      <c r="T947" s="4" t="str">
        <f>IFERROR(VLOOKUP(F947,'Validation (Micron)'!A:J,10,0),"")</f>
        <v/>
      </c>
    </row>
    <row r="948" spans="1:20" x14ac:dyDescent="0.3">
      <c r="A948" s="4">
        <v>946</v>
      </c>
      <c r="B948" s="4"/>
      <c r="C948" s="4"/>
      <c r="D948" s="4"/>
      <c r="E948" s="2"/>
      <c r="F948" s="35"/>
      <c r="G948" s="35"/>
      <c r="H948" s="35"/>
      <c r="I948" s="2"/>
      <c r="J948" s="2"/>
      <c r="K948" s="38"/>
      <c r="L948" s="2"/>
      <c r="M948" s="4"/>
      <c r="N948" s="4" t="str">
        <f>IFERROR(VLOOKUP(F948,'Validation (Micron)'!A:I,9,0),"")</f>
        <v/>
      </c>
      <c r="O948" s="4" t="str">
        <f>IFERROR(VLOOKUP(F948,'Item master'!A:C,3,0),"")</f>
        <v/>
      </c>
      <c r="P948" s="4" t="str">
        <f>IFERROR(VLOOKUP(F948,'Item master'!A:E,5,0),"")</f>
        <v/>
      </c>
      <c r="Q948" s="15" t="str">
        <f t="shared" si="17"/>
        <v/>
      </c>
      <c r="R948" s="15" t="e">
        <f>VLOOKUP(Q948,'Validation (Micron)'!#REF!,1,0)</f>
        <v>#REF!</v>
      </c>
      <c r="S948" s="4" t="str">
        <f>IFERROR(VLOOKUP(F948,'Validation (Micron)'!A:K,11,0),"")</f>
        <v/>
      </c>
      <c r="T948" s="4" t="str">
        <f>IFERROR(VLOOKUP(F948,'Validation (Micron)'!A:J,10,0),"")</f>
        <v/>
      </c>
    </row>
    <row r="949" spans="1:20" x14ac:dyDescent="0.3">
      <c r="A949" s="4">
        <v>947</v>
      </c>
      <c r="B949" s="4"/>
      <c r="C949" s="4"/>
      <c r="D949" s="4"/>
      <c r="E949" s="2"/>
      <c r="F949" s="35"/>
      <c r="G949" s="35"/>
      <c r="H949" s="35"/>
      <c r="I949" s="2"/>
      <c r="J949" s="2"/>
      <c r="K949" s="38"/>
      <c r="L949" s="2"/>
      <c r="M949" s="4"/>
      <c r="N949" s="4" t="str">
        <f>IFERROR(VLOOKUP(F949,'Validation (Micron)'!A:I,9,0),"")</f>
        <v/>
      </c>
      <c r="O949" s="4" t="str">
        <f>IFERROR(VLOOKUP(F949,'Item master'!A:C,3,0),"")</f>
        <v/>
      </c>
      <c r="P949" s="4" t="str">
        <f>IFERROR(VLOOKUP(F949,'Item master'!A:E,5,0),"")</f>
        <v/>
      </c>
      <c r="Q949" s="15" t="str">
        <f t="shared" si="17"/>
        <v/>
      </c>
      <c r="R949" s="15" t="e">
        <f>VLOOKUP(Q949,'Validation (Micron)'!#REF!,1,0)</f>
        <v>#REF!</v>
      </c>
      <c r="S949" s="4" t="str">
        <f>IFERROR(VLOOKUP(F949,'Validation (Micron)'!A:K,11,0),"")</f>
        <v/>
      </c>
      <c r="T949" s="4" t="str">
        <f>IFERROR(VLOOKUP(F949,'Validation (Micron)'!A:J,10,0),"")</f>
        <v/>
      </c>
    </row>
    <row r="950" spans="1:20" x14ac:dyDescent="0.3">
      <c r="A950" s="4">
        <v>948</v>
      </c>
      <c r="B950" s="4"/>
      <c r="C950" s="4"/>
      <c r="D950" s="4"/>
      <c r="E950" s="2"/>
      <c r="F950" s="35"/>
      <c r="G950" s="35"/>
      <c r="H950" s="35"/>
      <c r="I950" s="2"/>
      <c r="J950" s="2"/>
      <c r="K950" s="38"/>
      <c r="L950" s="2"/>
      <c r="M950" s="4"/>
      <c r="N950" s="4" t="str">
        <f>IFERROR(VLOOKUP(F950,'Validation (Micron)'!A:I,9,0),"")</f>
        <v/>
      </c>
      <c r="O950" s="4" t="str">
        <f>IFERROR(VLOOKUP(F950,'Item master'!A:C,3,0),"")</f>
        <v/>
      </c>
      <c r="P950" s="4" t="str">
        <f>IFERROR(VLOOKUP(F950,'Item master'!A:E,5,0),"")</f>
        <v/>
      </c>
      <c r="Q950" s="15" t="str">
        <f t="shared" si="17"/>
        <v/>
      </c>
      <c r="R950" s="15" t="e">
        <f>VLOOKUP(Q950,'Validation (Micron)'!#REF!,1,0)</f>
        <v>#REF!</v>
      </c>
      <c r="S950" s="4" t="str">
        <f>IFERROR(VLOOKUP(F950,'Validation (Micron)'!A:K,11,0),"")</f>
        <v/>
      </c>
      <c r="T950" s="4" t="str">
        <f>IFERROR(VLOOKUP(F950,'Validation (Micron)'!A:J,10,0),"")</f>
        <v/>
      </c>
    </row>
    <row r="951" spans="1:20" x14ac:dyDescent="0.3">
      <c r="A951" s="4">
        <v>949</v>
      </c>
      <c r="B951" s="4"/>
      <c r="C951" s="4"/>
      <c r="D951" s="4"/>
      <c r="E951" s="2"/>
      <c r="F951" s="35"/>
      <c r="G951" s="35"/>
      <c r="H951" s="35"/>
      <c r="I951" s="2"/>
      <c r="J951" s="2"/>
      <c r="K951" s="38"/>
      <c r="L951" s="2"/>
      <c r="M951" s="4"/>
      <c r="N951" s="4" t="str">
        <f>IFERROR(VLOOKUP(F951,'Validation (Micron)'!A:I,9,0),"")</f>
        <v/>
      </c>
      <c r="O951" s="4" t="str">
        <f>IFERROR(VLOOKUP(F951,'Item master'!A:C,3,0),"")</f>
        <v/>
      </c>
      <c r="P951" s="4" t="str">
        <f>IFERROR(VLOOKUP(F951,'Item master'!A:E,5,0),"")</f>
        <v/>
      </c>
      <c r="Q951" s="15" t="str">
        <f t="shared" si="17"/>
        <v/>
      </c>
      <c r="R951" s="15" t="e">
        <f>VLOOKUP(Q951,'Validation (Micron)'!#REF!,1,0)</f>
        <v>#REF!</v>
      </c>
      <c r="S951" s="4" t="str">
        <f>IFERROR(VLOOKUP(F951,'Validation (Micron)'!A:K,11,0),"")</f>
        <v/>
      </c>
      <c r="T951" s="4" t="str">
        <f>IFERROR(VLOOKUP(F951,'Validation (Micron)'!A:J,10,0),"")</f>
        <v/>
      </c>
    </row>
    <row r="952" spans="1:20" x14ac:dyDescent="0.3">
      <c r="A952" s="4">
        <v>950</v>
      </c>
      <c r="B952" s="4"/>
      <c r="C952" s="4"/>
      <c r="D952" s="4"/>
      <c r="E952" s="2"/>
      <c r="F952" s="35"/>
      <c r="G952" s="35"/>
      <c r="H952" s="35"/>
      <c r="I952" s="2"/>
      <c r="J952" s="2"/>
      <c r="K952" s="38"/>
      <c r="L952" s="2"/>
      <c r="M952" s="4"/>
      <c r="N952" s="4" t="str">
        <f>IFERROR(VLOOKUP(F952,'Validation (Micron)'!A:I,9,0),"")</f>
        <v/>
      </c>
      <c r="O952" s="4" t="str">
        <f>IFERROR(VLOOKUP(F952,'Item master'!A:C,3,0),"")</f>
        <v/>
      </c>
      <c r="P952" s="4" t="str">
        <f>IFERROR(VLOOKUP(F952,'Item master'!A:E,5,0),"")</f>
        <v/>
      </c>
      <c r="Q952" s="15" t="str">
        <f t="shared" si="17"/>
        <v/>
      </c>
      <c r="R952" s="15" t="e">
        <f>VLOOKUP(Q952,'Validation (Micron)'!#REF!,1,0)</f>
        <v>#REF!</v>
      </c>
      <c r="S952" s="4" t="str">
        <f>IFERROR(VLOOKUP(F952,'Validation (Micron)'!A:K,11,0),"")</f>
        <v/>
      </c>
      <c r="T952" s="4" t="str">
        <f>IFERROR(VLOOKUP(F952,'Validation (Micron)'!A:J,10,0),"")</f>
        <v/>
      </c>
    </row>
    <row r="953" spans="1:20" x14ac:dyDescent="0.3">
      <c r="A953" s="32">
        <v>951</v>
      </c>
      <c r="B953" s="4"/>
      <c r="C953" s="4"/>
      <c r="D953" s="4"/>
      <c r="E953" s="2"/>
      <c r="F953" s="35"/>
      <c r="G953" s="35"/>
      <c r="H953" s="35"/>
      <c r="I953" s="2"/>
      <c r="J953" s="2"/>
      <c r="K953" s="38"/>
      <c r="L953" s="2"/>
      <c r="M953" s="4"/>
      <c r="N953" s="4" t="str">
        <f>IFERROR(VLOOKUP(F953,'Validation (Micron)'!A:I,9,0),"")</f>
        <v/>
      </c>
      <c r="O953" s="4" t="str">
        <f>IFERROR(VLOOKUP(F953,'Item master'!A:C,3,0),"")</f>
        <v/>
      </c>
      <c r="P953" s="4" t="str">
        <f>IFERROR(VLOOKUP(F953,'Item master'!A:E,5,0),"")</f>
        <v/>
      </c>
      <c r="Q953" s="15" t="str">
        <f t="shared" si="17"/>
        <v/>
      </c>
      <c r="R953" s="15" t="e">
        <f>VLOOKUP(Q953,'Validation (Micron)'!#REF!,1,0)</f>
        <v>#REF!</v>
      </c>
      <c r="S953" s="4" t="str">
        <f>IFERROR(VLOOKUP(F953,'Validation (Micron)'!A:K,11,0),"")</f>
        <v/>
      </c>
      <c r="T953" s="4" t="str">
        <f>IFERROR(VLOOKUP(F953,'Validation (Micron)'!A:J,10,0),"")</f>
        <v/>
      </c>
    </row>
    <row r="954" spans="1:20" x14ac:dyDescent="0.3">
      <c r="A954" s="4">
        <v>952</v>
      </c>
      <c r="B954" s="4"/>
      <c r="C954" s="4"/>
      <c r="D954" s="4"/>
      <c r="E954" s="2"/>
      <c r="F954" s="35"/>
      <c r="G954" s="35"/>
      <c r="H954" s="35"/>
      <c r="I954" s="2"/>
      <c r="J954" s="2"/>
      <c r="K954" s="38"/>
      <c r="L954" s="2"/>
      <c r="M954" s="4"/>
      <c r="N954" s="4" t="str">
        <f>IFERROR(VLOOKUP(F954,'Validation (Micron)'!A:I,9,0),"")</f>
        <v/>
      </c>
      <c r="O954" s="4" t="str">
        <f>IFERROR(VLOOKUP(F954,'Item master'!A:C,3,0),"")</f>
        <v/>
      </c>
      <c r="P954" s="4" t="str">
        <f>IFERROR(VLOOKUP(F954,'Item master'!A:E,5,0),"")</f>
        <v/>
      </c>
      <c r="Q954" s="15" t="str">
        <f t="shared" si="17"/>
        <v/>
      </c>
      <c r="R954" s="15" t="e">
        <f>VLOOKUP(Q954,'Validation (Micron)'!#REF!,1,0)</f>
        <v>#REF!</v>
      </c>
      <c r="S954" s="4" t="str">
        <f>IFERROR(VLOOKUP(F954,'Validation (Micron)'!A:K,11,0),"")</f>
        <v/>
      </c>
      <c r="T954" s="4" t="str">
        <f>IFERROR(VLOOKUP(F954,'Validation (Micron)'!A:J,10,0),"")</f>
        <v/>
      </c>
    </row>
    <row r="955" spans="1:20" x14ac:dyDescent="0.3">
      <c r="A955" s="4">
        <v>953</v>
      </c>
      <c r="B955" s="4"/>
      <c r="C955" s="4"/>
      <c r="D955" s="4"/>
      <c r="E955" s="2"/>
      <c r="F955" s="35"/>
      <c r="G955" s="35"/>
      <c r="H955" s="35"/>
      <c r="I955" s="2"/>
      <c r="J955" s="2"/>
      <c r="K955" s="38"/>
      <c r="L955" s="2"/>
      <c r="M955" s="4"/>
      <c r="N955" s="4" t="str">
        <f>IFERROR(VLOOKUP(F955,'Validation (Micron)'!A:I,9,0),"")</f>
        <v/>
      </c>
      <c r="O955" s="4" t="str">
        <f>IFERROR(VLOOKUP(F955,'Item master'!A:C,3,0),"")</f>
        <v/>
      </c>
      <c r="P955" s="4" t="str">
        <f>IFERROR(VLOOKUP(F955,'Item master'!A:E,5,0),"")</f>
        <v/>
      </c>
      <c r="Q955" s="15" t="str">
        <f t="shared" si="17"/>
        <v/>
      </c>
      <c r="R955" s="15" t="e">
        <f>VLOOKUP(Q955,'Validation (Micron)'!#REF!,1,0)</f>
        <v>#REF!</v>
      </c>
      <c r="S955" s="4" t="str">
        <f>IFERROR(VLOOKUP(F955,'Validation (Micron)'!A:K,11,0),"")</f>
        <v/>
      </c>
      <c r="T955" s="4" t="str">
        <f>IFERROR(VLOOKUP(F955,'Validation (Micron)'!A:J,10,0),"")</f>
        <v/>
      </c>
    </row>
    <row r="956" spans="1:20" x14ac:dyDescent="0.3">
      <c r="A956" s="4">
        <v>954</v>
      </c>
      <c r="B956" s="4"/>
      <c r="C956" s="4"/>
      <c r="D956" s="4"/>
      <c r="E956" s="2"/>
      <c r="F956" s="35"/>
      <c r="G956" s="35"/>
      <c r="H956" s="35"/>
      <c r="I956" s="2"/>
      <c r="J956" s="2"/>
      <c r="K956" s="38"/>
      <c r="L956" s="2"/>
      <c r="M956" s="4"/>
      <c r="N956" s="4" t="str">
        <f>IFERROR(VLOOKUP(F956,'Validation (Micron)'!A:I,9,0),"")</f>
        <v/>
      </c>
      <c r="O956" s="4" t="str">
        <f>IFERROR(VLOOKUP(F956,'Item master'!A:C,3,0),"")</f>
        <v/>
      </c>
      <c r="P956" s="4" t="str">
        <f>IFERROR(VLOOKUP(F956,'Item master'!A:E,5,0),"")</f>
        <v/>
      </c>
      <c r="Q956" s="15" t="str">
        <f t="shared" si="17"/>
        <v/>
      </c>
      <c r="R956" s="15" t="e">
        <f>VLOOKUP(Q956,'Validation (Micron)'!#REF!,1,0)</f>
        <v>#REF!</v>
      </c>
      <c r="S956" s="4" t="str">
        <f>IFERROR(VLOOKUP(F956,'Validation (Micron)'!A:K,11,0),"")</f>
        <v/>
      </c>
      <c r="T956" s="4" t="str">
        <f>IFERROR(VLOOKUP(F956,'Validation (Micron)'!A:J,10,0),"")</f>
        <v/>
      </c>
    </row>
    <row r="957" spans="1:20" x14ac:dyDescent="0.3">
      <c r="A957" s="4">
        <v>955</v>
      </c>
      <c r="B957" s="4"/>
      <c r="C957" s="4"/>
      <c r="D957" s="4"/>
      <c r="E957" s="2"/>
      <c r="F957" s="35"/>
      <c r="G957" s="35"/>
      <c r="H957" s="35"/>
      <c r="I957" s="2"/>
      <c r="J957" s="2"/>
      <c r="K957" s="38"/>
      <c r="L957" s="2"/>
      <c r="M957" s="4"/>
      <c r="N957" s="4" t="str">
        <f>IFERROR(VLOOKUP(F957,'Validation (Micron)'!A:I,9,0),"")</f>
        <v/>
      </c>
      <c r="O957" s="4" t="str">
        <f>IFERROR(VLOOKUP(F957,'Item master'!A:C,3,0),"")</f>
        <v/>
      </c>
      <c r="P957" s="4" t="str">
        <f>IFERROR(VLOOKUP(F957,'Item master'!A:E,5,0),"")</f>
        <v/>
      </c>
      <c r="Q957" s="15" t="str">
        <f t="shared" si="17"/>
        <v/>
      </c>
      <c r="R957" s="15" t="e">
        <f>VLOOKUP(Q957,'Validation (Micron)'!#REF!,1,0)</f>
        <v>#REF!</v>
      </c>
      <c r="S957" s="4" t="str">
        <f>IFERROR(VLOOKUP(F957,'Validation (Micron)'!A:K,11,0),"")</f>
        <v/>
      </c>
      <c r="T957" s="4" t="str">
        <f>IFERROR(VLOOKUP(F957,'Validation (Micron)'!A:J,10,0),"")</f>
        <v/>
      </c>
    </row>
    <row r="958" spans="1:20" x14ac:dyDescent="0.3">
      <c r="A958" s="4">
        <v>956</v>
      </c>
      <c r="B958" s="4"/>
      <c r="C958" s="4"/>
      <c r="D958" s="4"/>
      <c r="E958" s="18"/>
      <c r="F958" s="36"/>
      <c r="G958" s="36"/>
      <c r="H958" s="36"/>
      <c r="I958" s="18"/>
      <c r="J958" s="18"/>
      <c r="K958" s="39"/>
      <c r="L958" s="18"/>
      <c r="M958" s="4"/>
      <c r="N958" s="4" t="str">
        <f>IFERROR(VLOOKUP(F958,'Validation (Micron)'!A:I,9,0),"")</f>
        <v/>
      </c>
      <c r="O958" s="4" t="str">
        <f>IFERROR(VLOOKUP(F958,'Item master'!A:C,3,0),"")</f>
        <v/>
      </c>
      <c r="P958" s="4" t="str">
        <f>IFERROR(VLOOKUP(F958,'Item master'!A:E,5,0),"")</f>
        <v/>
      </c>
      <c r="Q958" s="15" t="str">
        <f t="shared" si="17"/>
        <v/>
      </c>
      <c r="R958" s="15" t="e">
        <f>VLOOKUP(Q958,'Validation (Micron)'!#REF!,1,0)</f>
        <v>#REF!</v>
      </c>
      <c r="S958" s="4" t="str">
        <f>IFERROR(VLOOKUP(F958,'Validation (Micron)'!A:K,11,0),"")</f>
        <v/>
      </c>
      <c r="T958" s="4" t="str">
        <f>IFERROR(VLOOKUP(F958,'Validation (Micron)'!A:J,10,0),"")</f>
        <v/>
      </c>
    </row>
    <row r="959" spans="1:20" x14ac:dyDescent="0.3">
      <c r="A959" s="4">
        <v>957</v>
      </c>
      <c r="B959" s="4"/>
      <c r="C959" s="4"/>
      <c r="D959" s="4"/>
      <c r="E959" s="2"/>
      <c r="F959" s="35"/>
      <c r="G959" s="35"/>
      <c r="H959" s="35"/>
      <c r="I959" s="2"/>
      <c r="J959" s="2"/>
      <c r="K959" s="38"/>
      <c r="L959" s="2"/>
      <c r="M959" s="4"/>
      <c r="N959" s="4" t="str">
        <f>IFERROR(VLOOKUP(F959,'Validation (Micron)'!A:I,9,0),"")</f>
        <v/>
      </c>
      <c r="O959" s="4" t="str">
        <f>IFERROR(VLOOKUP(F959,'Item master'!A:C,3,0),"")</f>
        <v/>
      </c>
      <c r="P959" s="4" t="str">
        <f>IFERROR(VLOOKUP(F959,'Item master'!A:E,5,0),"")</f>
        <v/>
      </c>
      <c r="Q959" s="15" t="str">
        <f t="shared" si="17"/>
        <v/>
      </c>
      <c r="R959" s="15" t="e">
        <f>VLOOKUP(Q959,'Validation (Micron)'!#REF!,1,0)</f>
        <v>#REF!</v>
      </c>
      <c r="S959" s="4" t="str">
        <f>IFERROR(VLOOKUP(F959,'Validation (Micron)'!A:K,11,0),"")</f>
        <v/>
      </c>
      <c r="T959" s="4" t="str">
        <f>IFERROR(VLOOKUP(F959,'Validation (Micron)'!A:J,10,0),"")</f>
        <v/>
      </c>
    </row>
    <row r="960" spans="1:20" x14ac:dyDescent="0.3">
      <c r="A960" s="4">
        <v>958</v>
      </c>
      <c r="B960" s="4"/>
      <c r="C960" s="4"/>
      <c r="D960" s="4"/>
      <c r="E960" s="2"/>
      <c r="F960" s="35"/>
      <c r="G960" s="35"/>
      <c r="H960" s="35"/>
      <c r="I960" s="2"/>
      <c r="J960" s="2"/>
      <c r="K960" s="38"/>
      <c r="L960" s="2"/>
      <c r="M960" s="4"/>
      <c r="N960" s="4" t="str">
        <f>IFERROR(VLOOKUP(F960,'Validation (Micron)'!A:I,9,0),"")</f>
        <v/>
      </c>
      <c r="O960" s="4" t="str">
        <f>IFERROR(VLOOKUP(F960,'Item master'!A:C,3,0),"")</f>
        <v/>
      </c>
      <c r="P960" s="4" t="str">
        <f>IFERROR(VLOOKUP(F960,'Item master'!A:E,5,0),"")</f>
        <v/>
      </c>
      <c r="Q960" s="15" t="str">
        <f t="shared" si="17"/>
        <v/>
      </c>
      <c r="R960" s="15" t="e">
        <f>VLOOKUP(Q960,'Validation (Micron)'!#REF!,1,0)</f>
        <v>#REF!</v>
      </c>
      <c r="S960" s="4" t="str">
        <f>IFERROR(VLOOKUP(F960,'Validation (Micron)'!A:K,11,0),"")</f>
        <v/>
      </c>
      <c r="T960" s="4" t="str">
        <f>IFERROR(VLOOKUP(F960,'Validation (Micron)'!A:J,10,0),"")</f>
        <v/>
      </c>
    </row>
    <row r="961" spans="1:20" x14ac:dyDescent="0.3">
      <c r="A961" s="4">
        <v>959</v>
      </c>
      <c r="B961" s="4"/>
      <c r="C961" s="4"/>
      <c r="D961" s="4"/>
      <c r="E961" s="2"/>
      <c r="F961" s="35"/>
      <c r="G961" s="35"/>
      <c r="H961" s="35"/>
      <c r="I961" s="2"/>
      <c r="J961" s="2"/>
      <c r="K961" s="38"/>
      <c r="L961" s="2"/>
      <c r="M961" s="4"/>
      <c r="N961" s="4" t="str">
        <f>IFERROR(VLOOKUP(F961,'Validation (Micron)'!A:I,9,0),"")</f>
        <v/>
      </c>
      <c r="O961" s="4" t="str">
        <f>IFERROR(VLOOKUP(F961,'Item master'!A:C,3,0),"")</f>
        <v/>
      </c>
      <c r="P961" s="4" t="str">
        <f>IFERROR(VLOOKUP(F961,'Item master'!A:E,5,0),"")</f>
        <v/>
      </c>
      <c r="Q961" s="15" t="str">
        <f t="shared" si="17"/>
        <v/>
      </c>
      <c r="R961" s="15" t="e">
        <f>VLOOKUP(Q961,'Validation (Micron)'!#REF!,1,0)</f>
        <v>#REF!</v>
      </c>
      <c r="S961" s="4" t="str">
        <f>IFERROR(VLOOKUP(F961,'Validation (Micron)'!A:K,11,0),"")</f>
        <v/>
      </c>
      <c r="T961" s="4" t="str">
        <f>IFERROR(VLOOKUP(F961,'Validation (Micron)'!A:J,10,0),"")</f>
        <v/>
      </c>
    </row>
    <row r="962" spans="1:20" x14ac:dyDescent="0.3">
      <c r="A962" s="4">
        <v>960</v>
      </c>
      <c r="B962" s="4"/>
      <c r="C962" s="4"/>
      <c r="D962" s="4"/>
      <c r="E962" s="2"/>
      <c r="F962" s="35"/>
      <c r="G962" s="35"/>
      <c r="H962" s="35"/>
      <c r="I962" s="2"/>
      <c r="J962" s="2"/>
      <c r="K962" s="38"/>
      <c r="L962" s="2"/>
      <c r="M962" s="4"/>
      <c r="N962" s="4" t="str">
        <f>IFERROR(VLOOKUP(F962,'Validation (Micron)'!A:I,9,0),"")</f>
        <v/>
      </c>
      <c r="O962" s="4" t="str">
        <f>IFERROR(VLOOKUP(F962,'Item master'!A:C,3,0),"")</f>
        <v/>
      </c>
      <c r="P962" s="4" t="str">
        <f>IFERROR(VLOOKUP(F962,'Item master'!A:E,5,0),"")</f>
        <v/>
      </c>
      <c r="Q962" s="15" t="str">
        <f t="shared" si="17"/>
        <v/>
      </c>
      <c r="R962" s="15" t="e">
        <f>VLOOKUP(Q962,'Validation (Micron)'!#REF!,1,0)</f>
        <v>#REF!</v>
      </c>
      <c r="S962" s="4" t="str">
        <f>IFERROR(VLOOKUP(F962,'Validation (Micron)'!A:K,11,0),"")</f>
        <v/>
      </c>
      <c r="T962" s="4" t="str">
        <f>IFERROR(VLOOKUP(F962,'Validation (Micron)'!A:J,10,0),"")</f>
        <v/>
      </c>
    </row>
    <row r="963" spans="1:20" x14ac:dyDescent="0.3">
      <c r="A963" s="32">
        <v>961</v>
      </c>
      <c r="B963" s="4"/>
      <c r="C963" s="4"/>
      <c r="D963" s="4"/>
      <c r="E963" s="2"/>
      <c r="F963" s="35"/>
      <c r="G963" s="35"/>
      <c r="H963" s="35"/>
      <c r="I963" s="2"/>
      <c r="J963" s="2"/>
      <c r="K963" s="38"/>
      <c r="L963" s="2"/>
      <c r="M963" s="4"/>
      <c r="N963" s="4" t="str">
        <f>IFERROR(VLOOKUP(F963,'Validation (Micron)'!A:I,9,0),"")</f>
        <v/>
      </c>
      <c r="O963" s="4" t="str">
        <f>IFERROR(VLOOKUP(F963,'Item master'!A:C,3,0),"")</f>
        <v/>
      </c>
      <c r="P963" s="4" t="str">
        <f>IFERROR(VLOOKUP(F963,'Item master'!A:E,5,0),"")</f>
        <v/>
      </c>
      <c r="Q963" s="15" t="str">
        <f t="shared" si="17"/>
        <v/>
      </c>
      <c r="R963" s="15" t="e">
        <f>VLOOKUP(Q963,'Validation (Micron)'!#REF!,1,0)</f>
        <v>#REF!</v>
      </c>
      <c r="S963" s="4" t="str">
        <f>IFERROR(VLOOKUP(F963,'Validation (Micron)'!A:K,11,0),"")</f>
        <v/>
      </c>
      <c r="T963" s="4" t="str">
        <f>IFERROR(VLOOKUP(F963,'Validation (Micron)'!A:J,10,0),"")</f>
        <v/>
      </c>
    </row>
    <row r="964" spans="1:20" x14ac:dyDescent="0.3">
      <c r="A964" s="4">
        <v>962</v>
      </c>
      <c r="B964" s="4"/>
      <c r="C964" s="4"/>
      <c r="D964" s="4"/>
      <c r="E964" s="2"/>
      <c r="F964" s="35"/>
      <c r="G964" s="35"/>
      <c r="H964" s="35"/>
      <c r="I964" s="2"/>
      <c r="J964" s="2"/>
      <c r="K964" s="38"/>
      <c r="L964" s="2"/>
      <c r="M964" s="4"/>
      <c r="N964" s="4" t="str">
        <f>IFERROR(VLOOKUP(F964,'Validation (Micron)'!A:I,9,0),"")</f>
        <v/>
      </c>
      <c r="O964" s="4" t="str">
        <f>IFERROR(VLOOKUP(F964,'Item master'!A:C,3,0),"")</f>
        <v/>
      </c>
      <c r="P964" s="4" t="str">
        <f>IFERROR(VLOOKUP(F964,'Item master'!A:E,5,0),"")</f>
        <v/>
      </c>
      <c r="Q964" s="15" t="str">
        <f t="shared" ref="Q964:Q997" si="18">CONCATENATE(F964,G964,H964)</f>
        <v/>
      </c>
      <c r="R964" s="15" t="e">
        <f>VLOOKUP(Q964,'Validation (Micron)'!#REF!,1,0)</f>
        <v>#REF!</v>
      </c>
      <c r="S964" s="4" t="str">
        <f>IFERROR(VLOOKUP(F964,'Validation (Micron)'!A:K,11,0),"")</f>
        <v/>
      </c>
      <c r="T964" s="4" t="str">
        <f>IFERROR(VLOOKUP(F964,'Validation (Micron)'!A:J,10,0),"")</f>
        <v/>
      </c>
    </row>
    <row r="965" spans="1:20" x14ac:dyDescent="0.3">
      <c r="A965" s="4">
        <v>963</v>
      </c>
      <c r="B965" s="4"/>
      <c r="C965" s="4"/>
      <c r="D965" s="4"/>
      <c r="E965" s="2"/>
      <c r="F965" s="35"/>
      <c r="G965" s="35"/>
      <c r="H965" s="35"/>
      <c r="I965" s="2"/>
      <c r="J965" s="2"/>
      <c r="K965" s="38"/>
      <c r="L965" s="2"/>
      <c r="M965" s="4"/>
      <c r="N965" s="4" t="str">
        <f>IFERROR(VLOOKUP(F965,'Validation (Micron)'!A:I,9,0),"")</f>
        <v/>
      </c>
      <c r="O965" s="4" t="str">
        <f>IFERROR(VLOOKUP(F965,'Item master'!A:C,3,0),"")</f>
        <v/>
      </c>
      <c r="P965" s="4" t="str">
        <f>IFERROR(VLOOKUP(F965,'Item master'!A:E,5,0),"")</f>
        <v/>
      </c>
      <c r="Q965" s="15" t="str">
        <f t="shared" si="18"/>
        <v/>
      </c>
      <c r="R965" s="15" t="e">
        <f>VLOOKUP(Q965,'Validation (Micron)'!#REF!,1,0)</f>
        <v>#REF!</v>
      </c>
      <c r="S965" s="4" t="str">
        <f>IFERROR(VLOOKUP(F965,'Validation (Micron)'!A:K,11,0),"")</f>
        <v/>
      </c>
      <c r="T965" s="4" t="str">
        <f>IFERROR(VLOOKUP(F965,'Validation (Micron)'!A:J,10,0),"")</f>
        <v/>
      </c>
    </row>
    <row r="966" spans="1:20" x14ac:dyDescent="0.3">
      <c r="A966" s="4">
        <v>964</v>
      </c>
      <c r="B966" s="4"/>
      <c r="C966" s="4"/>
      <c r="D966" s="4"/>
      <c r="E966" s="2"/>
      <c r="F966" s="35"/>
      <c r="G966" s="35"/>
      <c r="H966" s="35"/>
      <c r="I966" s="2"/>
      <c r="J966" s="2"/>
      <c r="K966" s="38"/>
      <c r="L966" s="2"/>
      <c r="M966" s="4"/>
      <c r="N966" s="4" t="str">
        <f>IFERROR(VLOOKUP(F966,'Validation (Micron)'!A:I,9,0),"")</f>
        <v/>
      </c>
      <c r="O966" s="4" t="str">
        <f>IFERROR(VLOOKUP(F966,'Item master'!A:C,3,0),"")</f>
        <v/>
      </c>
      <c r="P966" s="4" t="str">
        <f>IFERROR(VLOOKUP(F966,'Item master'!A:E,5,0),"")</f>
        <v/>
      </c>
      <c r="Q966" s="15" t="str">
        <f t="shared" si="18"/>
        <v/>
      </c>
      <c r="R966" s="15" t="e">
        <f>VLOOKUP(Q966,'Validation (Micron)'!#REF!,1,0)</f>
        <v>#REF!</v>
      </c>
      <c r="S966" s="4" t="str">
        <f>IFERROR(VLOOKUP(F966,'Validation (Micron)'!A:K,11,0),"")</f>
        <v/>
      </c>
      <c r="T966" s="4" t="str">
        <f>IFERROR(VLOOKUP(F966,'Validation (Micron)'!A:J,10,0),"")</f>
        <v/>
      </c>
    </row>
    <row r="967" spans="1:20" x14ac:dyDescent="0.3">
      <c r="A967" s="4">
        <v>965</v>
      </c>
      <c r="B967" s="4"/>
      <c r="C967" s="4"/>
      <c r="D967" s="4"/>
      <c r="E967" s="2"/>
      <c r="F967" s="35"/>
      <c r="G967" s="35"/>
      <c r="H967" s="35"/>
      <c r="I967" s="2"/>
      <c r="J967" s="2"/>
      <c r="K967" s="38"/>
      <c r="L967" s="2"/>
      <c r="M967" s="4"/>
      <c r="N967" s="4" t="str">
        <f>IFERROR(VLOOKUP(F967,'Validation (Micron)'!A:I,9,0),"")</f>
        <v/>
      </c>
      <c r="O967" s="4" t="str">
        <f>IFERROR(VLOOKUP(F967,'Item master'!A:C,3,0),"")</f>
        <v/>
      </c>
      <c r="P967" s="4" t="str">
        <f>IFERROR(VLOOKUP(F967,'Item master'!A:E,5,0),"")</f>
        <v/>
      </c>
      <c r="Q967" s="15" t="str">
        <f t="shared" si="18"/>
        <v/>
      </c>
      <c r="R967" s="15" t="e">
        <f>VLOOKUP(Q967,'Validation (Micron)'!#REF!,1,0)</f>
        <v>#REF!</v>
      </c>
      <c r="S967" s="4" t="str">
        <f>IFERROR(VLOOKUP(F967,'Validation (Micron)'!A:K,11,0),"")</f>
        <v/>
      </c>
      <c r="T967" s="4" t="str">
        <f>IFERROR(VLOOKUP(F967,'Validation (Micron)'!A:J,10,0),"")</f>
        <v/>
      </c>
    </row>
    <row r="968" spans="1:20" x14ac:dyDescent="0.3">
      <c r="A968" s="4">
        <v>966</v>
      </c>
      <c r="B968" s="4"/>
      <c r="C968" s="4"/>
      <c r="D968" s="4"/>
      <c r="E968" s="2"/>
      <c r="F968" s="35"/>
      <c r="G968" s="35"/>
      <c r="H968" s="35"/>
      <c r="I968" s="2"/>
      <c r="J968" s="2"/>
      <c r="K968" s="38"/>
      <c r="L968" s="2"/>
      <c r="M968" s="4"/>
      <c r="N968" s="4" t="str">
        <f>IFERROR(VLOOKUP(F968,'Validation (Micron)'!A:I,9,0),"")</f>
        <v/>
      </c>
      <c r="O968" s="4" t="str">
        <f>IFERROR(VLOOKUP(F968,'Item master'!A:C,3,0),"")</f>
        <v/>
      </c>
      <c r="P968" s="4" t="str">
        <f>IFERROR(VLOOKUP(F968,'Item master'!A:E,5,0),"")</f>
        <v/>
      </c>
      <c r="Q968" s="15" t="str">
        <f t="shared" si="18"/>
        <v/>
      </c>
      <c r="R968" s="15" t="e">
        <f>VLOOKUP(Q968,'Validation (Micron)'!#REF!,1,0)</f>
        <v>#REF!</v>
      </c>
      <c r="S968" s="4" t="str">
        <f>IFERROR(VLOOKUP(F968,'Validation (Micron)'!A:K,11,0),"")</f>
        <v/>
      </c>
      <c r="T968" s="4" t="str">
        <f>IFERROR(VLOOKUP(F968,'Validation (Micron)'!A:J,10,0),"")</f>
        <v/>
      </c>
    </row>
    <row r="969" spans="1:20" x14ac:dyDescent="0.3">
      <c r="A969" s="4">
        <v>967</v>
      </c>
      <c r="B969" s="4"/>
      <c r="C969" s="4"/>
      <c r="D969" s="4"/>
      <c r="E969" s="2"/>
      <c r="F969" s="35"/>
      <c r="G969" s="35"/>
      <c r="H969" s="35"/>
      <c r="I969" s="2"/>
      <c r="J969" s="2"/>
      <c r="K969" s="38"/>
      <c r="L969" s="2"/>
      <c r="M969" s="4"/>
      <c r="N969" s="4" t="str">
        <f>IFERROR(VLOOKUP(F969,'Validation (Micron)'!A:I,9,0),"")</f>
        <v/>
      </c>
      <c r="O969" s="4" t="str">
        <f>IFERROR(VLOOKUP(F969,'Item master'!A:C,3,0),"")</f>
        <v/>
      </c>
      <c r="P969" s="4" t="str">
        <f>IFERROR(VLOOKUP(F969,'Item master'!A:E,5,0),"")</f>
        <v/>
      </c>
      <c r="Q969" s="15" t="str">
        <f t="shared" si="18"/>
        <v/>
      </c>
      <c r="R969" s="15" t="e">
        <f>VLOOKUP(Q969,'Validation (Micron)'!#REF!,1,0)</f>
        <v>#REF!</v>
      </c>
      <c r="S969" s="4" t="str">
        <f>IFERROR(VLOOKUP(F969,'Validation (Micron)'!A:K,11,0),"")</f>
        <v/>
      </c>
      <c r="T969" s="4" t="str">
        <f>IFERROR(VLOOKUP(F969,'Validation (Micron)'!A:J,10,0),"")</f>
        <v/>
      </c>
    </row>
    <row r="970" spans="1:20" x14ac:dyDescent="0.3">
      <c r="A970" s="4">
        <v>968</v>
      </c>
      <c r="B970" s="4"/>
      <c r="C970" s="4"/>
      <c r="D970" s="4"/>
      <c r="E970" s="2"/>
      <c r="F970" s="35"/>
      <c r="G970" s="35"/>
      <c r="H970" s="35"/>
      <c r="I970" s="2"/>
      <c r="J970" s="2"/>
      <c r="K970" s="38"/>
      <c r="L970" s="2"/>
      <c r="M970" s="4"/>
      <c r="N970" s="4" t="str">
        <f>IFERROR(VLOOKUP(F970,'Validation (Micron)'!A:I,9,0),"")</f>
        <v/>
      </c>
      <c r="O970" s="4" t="str">
        <f>IFERROR(VLOOKUP(F970,'Item master'!A:C,3,0),"")</f>
        <v/>
      </c>
      <c r="P970" s="4" t="str">
        <f>IFERROR(VLOOKUP(F970,'Item master'!A:E,5,0),"")</f>
        <v/>
      </c>
      <c r="Q970" s="15" t="str">
        <f t="shared" si="18"/>
        <v/>
      </c>
      <c r="R970" s="15" t="e">
        <f>VLOOKUP(Q970,'Validation (Micron)'!#REF!,1,0)</f>
        <v>#REF!</v>
      </c>
      <c r="S970" s="4" t="str">
        <f>IFERROR(VLOOKUP(F970,'Validation (Micron)'!A:K,11,0),"")</f>
        <v/>
      </c>
      <c r="T970" s="4" t="str">
        <f>IFERROR(VLOOKUP(F970,'Validation (Micron)'!A:J,10,0),"")</f>
        <v/>
      </c>
    </row>
    <row r="971" spans="1:20" x14ac:dyDescent="0.3">
      <c r="A971" s="4">
        <v>969</v>
      </c>
      <c r="B971" s="4"/>
      <c r="C971" s="4"/>
      <c r="D971" s="4"/>
      <c r="E971" s="2"/>
      <c r="F971" s="35"/>
      <c r="G971" s="35"/>
      <c r="H971" s="35"/>
      <c r="I971" s="2"/>
      <c r="J971" s="2"/>
      <c r="K971" s="38"/>
      <c r="L971" s="2"/>
      <c r="M971" s="4"/>
      <c r="N971" s="4" t="str">
        <f>IFERROR(VLOOKUP(F971,'Validation (Micron)'!A:I,9,0),"")</f>
        <v/>
      </c>
      <c r="O971" s="4" t="str">
        <f>IFERROR(VLOOKUP(F971,'Item master'!A:C,3,0),"")</f>
        <v/>
      </c>
      <c r="P971" s="4" t="str">
        <f>IFERROR(VLOOKUP(F971,'Item master'!A:E,5,0),"")</f>
        <v/>
      </c>
      <c r="Q971" s="15" t="str">
        <f t="shared" si="18"/>
        <v/>
      </c>
      <c r="R971" s="15" t="e">
        <f>VLOOKUP(Q971,'Validation (Micron)'!#REF!,1,0)</f>
        <v>#REF!</v>
      </c>
      <c r="S971" s="4" t="str">
        <f>IFERROR(VLOOKUP(F971,'Validation (Micron)'!A:K,11,0),"")</f>
        <v/>
      </c>
      <c r="T971" s="4" t="str">
        <f>IFERROR(VLOOKUP(F971,'Validation (Micron)'!A:J,10,0),"")</f>
        <v/>
      </c>
    </row>
    <row r="972" spans="1:20" x14ac:dyDescent="0.3">
      <c r="A972" s="4">
        <v>970</v>
      </c>
      <c r="B972" s="4"/>
      <c r="C972" s="4"/>
      <c r="D972" s="4"/>
      <c r="E972" s="2"/>
      <c r="F972" s="35"/>
      <c r="G972" s="35"/>
      <c r="H972" s="35"/>
      <c r="I972" s="2"/>
      <c r="J972" s="2"/>
      <c r="K972" s="38"/>
      <c r="L972" s="2"/>
      <c r="M972" s="4"/>
      <c r="N972" s="4" t="str">
        <f>IFERROR(VLOOKUP(F972,'Validation (Micron)'!A:I,9,0),"")</f>
        <v/>
      </c>
      <c r="O972" s="4" t="str">
        <f>IFERROR(VLOOKUP(F972,'Item master'!A:C,3,0),"")</f>
        <v/>
      </c>
      <c r="P972" s="4" t="str">
        <f>IFERROR(VLOOKUP(F972,'Item master'!A:E,5,0),"")</f>
        <v/>
      </c>
      <c r="Q972" s="15" t="str">
        <f t="shared" si="18"/>
        <v/>
      </c>
      <c r="R972" s="15" t="e">
        <f>VLOOKUP(Q972,'Validation (Micron)'!#REF!,1,0)</f>
        <v>#REF!</v>
      </c>
      <c r="S972" s="4" t="str">
        <f>IFERROR(VLOOKUP(F972,'Validation (Micron)'!A:K,11,0),"")</f>
        <v/>
      </c>
      <c r="T972" s="4" t="str">
        <f>IFERROR(VLOOKUP(F972,'Validation (Micron)'!A:J,10,0),"")</f>
        <v/>
      </c>
    </row>
    <row r="973" spans="1:20" x14ac:dyDescent="0.3">
      <c r="A973" s="32">
        <v>971</v>
      </c>
      <c r="B973" s="4"/>
      <c r="C973" s="4"/>
      <c r="D973" s="4"/>
      <c r="E973" s="2"/>
      <c r="F973" s="35"/>
      <c r="G973" s="35"/>
      <c r="H973" s="35"/>
      <c r="I973" s="2"/>
      <c r="J973" s="2"/>
      <c r="K973" s="38"/>
      <c r="L973" s="2"/>
      <c r="M973" s="4"/>
      <c r="N973" s="4" t="str">
        <f>IFERROR(VLOOKUP(F973,'Validation (Micron)'!A:I,9,0),"")</f>
        <v/>
      </c>
      <c r="O973" s="4" t="str">
        <f>IFERROR(VLOOKUP(F973,'Item master'!A:C,3,0),"")</f>
        <v/>
      </c>
      <c r="P973" s="4" t="str">
        <f>IFERROR(VLOOKUP(F973,'Item master'!A:E,5,0),"")</f>
        <v/>
      </c>
      <c r="Q973" s="15" t="str">
        <f t="shared" si="18"/>
        <v/>
      </c>
      <c r="R973" s="15" t="e">
        <f>VLOOKUP(Q973,'Validation (Micron)'!#REF!,1,0)</f>
        <v>#REF!</v>
      </c>
      <c r="S973" s="4" t="str">
        <f>IFERROR(VLOOKUP(F973,'Validation (Micron)'!A:K,11,0),"")</f>
        <v/>
      </c>
      <c r="T973" s="4" t="str">
        <f>IFERROR(VLOOKUP(F973,'Validation (Micron)'!A:J,10,0),"")</f>
        <v/>
      </c>
    </row>
    <row r="974" spans="1:20" x14ac:dyDescent="0.3">
      <c r="A974" s="4">
        <v>972</v>
      </c>
      <c r="B974" s="4"/>
      <c r="C974" s="4"/>
      <c r="D974" s="4"/>
      <c r="E974" s="2"/>
      <c r="F974" s="35"/>
      <c r="G974" s="35"/>
      <c r="H974" s="35"/>
      <c r="I974" s="2"/>
      <c r="J974" s="2"/>
      <c r="K974" s="38"/>
      <c r="L974" s="2"/>
      <c r="M974" s="4"/>
      <c r="N974" s="4" t="str">
        <f>IFERROR(VLOOKUP(F974,'Validation (Micron)'!A:I,9,0),"")</f>
        <v/>
      </c>
      <c r="O974" s="4" t="str">
        <f>IFERROR(VLOOKUP(F974,'Item master'!A:C,3,0),"")</f>
        <v/>
      </c>
      <c r="P974" s="4" t="str">
        <f>IFERROR(VLOOKUP(F974,'Item master'!A:E,5,0),"")</f>
        <v/>
      </c>
      <c r="Q974" s="15" t="str">
        <f t="shared" si="18"/>
        <v/>
      </c>
      <c r="R974" s="15" t="e">
        <f>VLOOKUP(Q974,'Validation (Micron)'!#REF!,1,0)</f>
        <v>#REF!</v>
      </c>
      <c r="S974" s="4" t="str">
        <f>IFERROR(VLOOKUP(F974,'Validation (Micron)'!A:K,11,0),"")</f>
        <v/>
      </c>
      <c r="T974" s="4" t="str">
        <f>IFERROR(VLOOKUP(F974,'Validation (Micron)'!A:J,10,0),"")</f>
        <v/>
      </c>
    </row>
    <row r="975" spans="1:20" x14ac:dyDescent="0.3">
      <c r="A975" s="4">
        <v>973</v>
      </c>
      <c r="B975" s="4"/>
      <c r="C975" s="4"/>
      <c r="D975" s="4"/>
      <c r="E975" s="2"/>
      <c r="F975" s="35"/>
      <c r="G975" s="35"/>
      <c r="H975" s="35"/>
      <c r="I975" s="2"/>
      <c r="J975" s="2"/>
      <c r="K975" s="38"/>
      <c r="L975" s="2"/>
      <c r="M975" s="4"/>
      <c r="N975" s="4" t="str">
        <f>IFERROR(VLOOKUP(F975,'Validation (Micron)'!A:I,9,0),"")</f>
        <v/>
      </c>
      <c r="O975" s="4" t="str">
        <f>IFERROR(VLOOKUP(F975,'Item master'!A:C,3,0),"")</f>
        <v/>
      </c>
      <c r="P975" s="4" t="str">
        <f>IFERROR(VLOOKUP(F975,'Item master'!A:E,5,0),"")</f>
        <v/>
      </c>
      <c r="Q975" s="15" t="str">
        <f t="shared" si="18"/>
        <v/>
      </c>
      <c r="R975" s="15" t="e">
        <f>VLOOKUP(Q975,'Validation (Micron)'!#REF!,1,0)</f>
        <v>#REF!</v>
      </c>
      <c r="S975" s="4" t="str">
        <f>IFERROR(VLOOKUP(F975,'Validation (Micron)'!A:K,11,0),"")</f>
        <v/>
      </c>
      <c r="T975" s="4" t="str">
        <f>IFERROR(VLOOKUP(F975,'Validation (Micron)'!A:J,10,0),"")</f>
        <v/>
      </c>
    </row>
    <row r="976" spans="1:20" x14ac:dyDescent="0.3">
      <c r="A976" s="4">
        <v>974</v>
      </c>
      <c r="B976" s="4"/>
      <c r="C976" s="4"/>
      <c r="D976" s="4"/>
      <c r="E976" s="2"/>
      <c r="F976" s="35"/>
      <c r="G976" s="35"/>
      <c r="H976" s="35"/>
      <c r="I976" s="2"/>
      <c r="J976" s="2"/>
      <c r="K976" s="38"/>
      <c r="L976" s="2"/>
      <c r="M976" s="4"/>
      <c r="N976" s="4" t="str">
        <f>IFERROR(VLOOKUP(F976,'Validation (Micron)'!A:I,9,0),"")</f>
        <v/>
      </c>
      <c r="O976" s="4" t="str">
        <f>IFERROR(VLOOKUP(F976,'Item master'!A:C,3,0),"")</f>
        <v/>
      </c>
      <c r="P976" s="4" t="str">
        <f>IFERROR(VLOOKUP(F976,'Item master'!A:E,5,0),"")</f>
        <v/>
      </c>
      <c r="Q976" s="15" t="str">
        <f t="shared" si="18"/>
        <v/>
      </c>
      <c r="R976" s="15" t="e">
        <f>VLOOKUP(Q976,'Validation (Micron)'!#REF!,1,0)</f>
        <v>#REF!</v>
      </c>
      <c r="S976" s="4" t="str">
        <f>IFERROR(VLOOKUP(F976,'Validation (Micron)'!A:K,11,0),"")</f>
        <v/>
      </c>
      <c r="T976" s="4" t="str">
        <f>IFERROR(VLOOKUP(F976,'Validation (Micron)'!A:J,10,0),"")</f>
        <v/>
      </c>
    </row>
    <row r="977" spans="1:20" x14ac:dyDescent="0.3">
      <c r="A977" s="4">
        <v>975</v>
      </c>
      <c r="B977" s="4"/>
      <c r="C977" s="4"/>
      <c r="D977" s="4"/>
      <c r="E977" s="2"/>
      <c r="F977" s="35"/>
      <c r="G977" s="35"/>
      <c r="H977" s="35"/>
      <c r="I977" s="2"/>
      <c r="J977" s="2"/>
      <c r="K977" s="38"/>
      <c r="L977" s="2"/>
      <c r="M977" s="4"/>
      <c r="N977" s="4" t="str">
        <f>IFERROR(VLOOKUP(F977,'Validation (Micron)'!A:I,9,0),"")</f>
        <v/>
      </c>
      <c r="O977" s="4" t="str">
        <f>IFERROR(VLOOKUP(F977,'Item master'!A:C,3,0),"")</f>
        <v/>
      </c>
      <c r="P977" s="4" t="str">
        <f>IFERROR(VLOOKUP(F977,'Item master'!A:E,5,0),"")</f>
        <v/>
      </c>
      <c r="Q977" s="15" t="str">
        <f t="shared" si="18"/>
        <v/>
      </c>
      <c r="R977" s="15" t="e">
        <f>VLOOKUP(Q977,'Validation (Micron)'!#REF!,1,0)</f>
        <v>#REF!</v>
      </c>
      <c r="S977" s="4" t="str">
        <f>IFERROR(VLOOKUP(F977,'Validation (Micron)'!A:K,11,0),"")</f>
        <v/>
      </c>
      <c r="T977" s="4" t="str">
        <f>IFERROR(VLOOKUP(F977,'Validation (Micron)'!A:J,10,0),"")</f>
        <v/>
      </c>
    </row>
    <row r="978" spans="1:20" x14ac:dyDescent="0.3">
      <c r="A978" s="4">
        <v>976</v>
      </c>
      <c r="B978" s="4"/>
      <c r="C978" s="4"/>
      <c r="D978" s="4"/>
      <c r="E978" s="2"/>
      <c r="F978" s="35"/>
      <c r="G978" s="35"/>
      <c r="H978" s="35"/>
      <c r="I978" s="2"/>
      <c r="J978" s="2"/>
      <c r="K978" s="38"/>
      <c r="L978" s="2"/>
      <c r="M978" s="4"/>
      <c r="N978" s="4" t="str">
        <f>IFERROR(VLOOKUP(F978,'Validation (Micron)'!A:I,9,0),"")</f>
        <v/>
      </c>
      <c r="O978" s="4" t="str">
        <f>IFERROR(VLOOKUP(F978,'Item master'!A:C,3,0),"")</f>
        <v/>
      </c>
      <c r="P978" s="4" t="str">
        <f>IFERROR(VLOOKUP(F978,'Item master'!A:E,5,0),"")</f>
        <v/>
      </c>
      <c r="Q978" s="15" t="str">
        <f t="shared" si="18"/>
        <v/>
      </c>
      <c r="R978" s="15" t="e">
        <f>VLOOKUP(Q978,'Validation (Micron)'!#REF!,1,0)</f>
        <v>#REF!</v>
      </c>
      <c r="S978" s="4" t="str">
        <f>IFERROR(VLOOKUP(F978,'Validation (Micron)'!A:K,11,0),"")</f>
        <v/>
      </c>
      <c r="T978" s="4" t="str">
        <f>IFERROR(VLOOKUP(F978,'Validation (Micron)'!A:J,10,0),"")</f>
        <v/>
      </c>
    </row>
    <row r="979" spans="1:20" x14ac:dyDescent="0.3">
      <c r="A979" s="4">
        <v>977</v>
      </c>
      <c r="B979" s="4"/>
      <c r="C979" s="4"/>
      <c r="D979" s="4"/>
      <c r="E979" s="2"/>
      <c r="F979" s="35"/>
      <c r="G979" s="35"/>
      <c r="H979" s="35"/>
      <c r="I979" s="2"/>
      <c r="J979" s="2"/>
      <c r="K979" s="38"/>
      <c r="L979" s="2"/>
      <c r="M979" s="4"/>
      <c r="N979" s="4" t="str">
        <f>IFERROR(VLOOKUP(F979,'Validation (Micron)'!A:I,9,0),"")</f>
        <v/>
      </c>
      <c r="O979" s="4" t="str">
        <f>IFERROR(VLOOKUP(F979,'Item master'!A:C,3,0),"")</f>
        <v/>
      </c>
      <c r="P979" s="4" t="str">
        <f>IFERROR(VLOOKUP(F979,'Item master'!A:E,5,0),"")</f>
        <v/>
      </c>
      <c r="Q979" s="15" t="str">
        <f t="shared" si="18"/>
        <v/>
      </c>
      <c r="R979" s="15" t="e">
        <f>VLOOKUP(Q979,'Validation (Micron)'!#REF!,1,0)</f>
        <v>#REF!</v>
      </c>
      <c r="S979" s="4" t="str">
        <f>IFERROR(VLOOKUP(F979,'Validation (Micron)'!A:K,11,0),"")</f>
        <v/>
      </c>
      <c r="T979" s="4" t="str">
        <f>IFERROR(VLOOKUP(F979,'Validation (Micron)'!A:J,10,0),"")</f>
        <v/>
      </c>
    </row>
    <row r="980" spans="1:20" x14ac:dyDescent="0.3">
      <c r="A980" s="4">
        <v>978</v>
      </c>
      <c r="B980" s="4"/>
      <c r="C980" s="4"/>
      <c r="D980" s="4"/>
      <c r="E980" s="2"/>
      <c r="F980" s="35"/>
      <c r="G980" s="35"/>
      <c r="H980" s="35"/>
      <c r="I980" s="2"/>
      <c r="J980" s="2"/>
      <c r="K980" s="38"/>
      <c r="L980" s="2"/>
      <c r="M980" s="4"/>
      <c r="N980" s="4" t="str">
        <f>IFERROR(VLOOKUP(F980,'Validation (Micron)'!A:I,9,0),"")</f>
        <v/>
      </c>
      <c r="O980" s="4" t="str">
        <f>IFERROR(VLOOKUP(F980,'Item master'!A:C,3,0),"")</f>
        <v/>
      </c>
      <c r="P980" s="4" t="str">
        <f>IFERROR(VLOOKUP(F980,'Item master'!A:E,5,0),"")</f>
        <v/>
      </c>
      <c r="Q980" s="15" t="str">
        <f t="shared" si="18"/>
        <v/>
      </c>
      <c r="R980" s="15" t="e">
        <f>VLOOKUP(Q980,'Validation (Micron)'!#REF!,1,0)</f>
        <v>#REF!</v>
      </c>
      <c r="S980" s="4" t="str">
        <f>IFERROR(VLOOKUP(F980,'Validation (Micron)'!A:K,11,0),"")</f>
        <v/>
      </c>
      <c r="T980" s="4" t="str">
        <f>IFERROR(VLOOKUP(F980,'Validation (Micron)'!A:J,10,0),"")</f>
        <v/>
      </c>
    </row>
    <row r="981" spans="1:20" x14ac:dyDescent="0.3">
      <c r="A981" s="4">
        <v>979</v>
      </c>
      <c r="B981" s="4"/>
      <c r="C981" s="4"/>
      <c r="D981" s="4"/>
      <c r="E981" s="2"/>
      <c r="F981" s="35"/>
      <c r="G981" s="35"/>
      <c r="H981" s="35"/>
      <c r="I981" s="2"/>
      <c r="J981" s="2"/>
      <c r="K981" s="38"/>
      <c r="L981" s="2"/>
      <c r="M981" s="4"/>
      <c r="N981" s="4" t="str">
        <f>IFERROR(VLOOKUP(F981,'Validation (Micron)'!A:I,9,0),"")</f>
        <v/>
      </c>
      <c r="O981" s="4" t="str">
        <f>IFERROR(VLOOKUP(F981,'Item master'!A:C,3,0),"")</f>
        <v/>
      </c>
      <c r="P981" s="4" t="str">
        <f>IFERROR(VLOOKUP(F981,'Item master'!A:E,5,0),"")</f>
        <v/>
      </c>
      <c r="Q981" s="15" t="str">
        <f t="shared" si="18"/>
        <v/>
      </c>
      <c r="R981" s="15" t="e">
        <f>VLOOKUP(Q981,'Validation (Micron)'!#REF!,1,0)</f>
        <v>#REF!</v>
      </c>
      <c r="S981" s="4" t="str">
        <f>IFERROR(VLOOKUP(F981,'Validation (Micron)'!A:K,11,0),"")</f>
        <v/>
      </c>
      <c r="T981" s="4" t="str">
        <f>IFERROR(VLOOKUP(F981,'Validation (Micron)'!A:J,10,0),"")</f>
        <v/>
      </c>
    </row>
    <row r="982" spans="1:20" x14ac:dyDescent="0.3">
      <c r="A982" s="4">
        <v>980</v>
      </c>
      <c r="B982" s="4"/>
      <c r="C982" s="4"/>
      <c r="D982" s="4"/>
      <c r="E982" s="2"/>
      <c r="F982" s="35"/>
      <c r="G982" s="35"/>
      <c r="H982" s="35"/>
      <c r="I982" s="2"/>
      <c r="J982" s="2"/>
      <c r="K982" s="38"/>
      <c r="L982" s="2"/>
      <c r="M982" s="4"/>
      <c r="N982" s="4" t="str">
        <f>IFERROR(VLOOKUP(F982,'Validation (Micron)'!A:I,9,0),"")</f>
        <v/>
      </c>
      <c r="O982" s="4" t="str">
        <f>IFERROR(VLOOKUP(F982,'Item master'!A:C,3,0),"")</f>
        <v/>
      </c>
      <c r="P982" s="4" t="str">
        <f>IFERROR(VLOOKUP(F982,'Item master'!A:E,5,0),"")</f>
        <v/>
      </c>
      <c r="Q982" s="15" t="str">
        <f t="shared" si="18"/>
        <v/>
      </c>
      <c r="R982" s="15" t="e">
        <f>VLOOKUP(Q982,'Validation (Micron)'!#REF!,1,0)</f>
        <v>#REF!</v>
      </c>
      <c r="S982" s="4" t="str">
        <f>IFERROR(VLOOKUP(F982,'Validation (Micron)'!A:K,11,0),"")</f>
        <v/>
      </c>
      <c r="T982" s="4" t="str">
        <f>IFERROR(VLOOKUP(F982,'Validation (Micron)'!A:J,10,0),"")</f>
        <v/>
      </c>
    </row>
    <row r="983" spans="1:20" x14ac:dyDescent="0.3">
      <c r="A983" s="32">
        <v>981</v>
      </c>
      <c r="B983" s="4"/>
      <c r="C983" s="4"/>
      <c r="D983" s="4"/>
      <c r="E983" s="2"/>
      <c r="F983" s="35"/>
      <c r="G983" s="35"/>
      <c r="H983" s="35"/>
      <c r="I983" s="2"/>
      <c r="J983" s="2"/>
      <c r="K983" s="38"/>
      <c r="L983" s="2"/>
      <c r="M983" s="4"/>
      <c r="N983" s="4" t="str">
        <f>IFERROR(VLOOKUP(F983,'Validation (Micron)'!A:I,9,0),"")</f>
        <v/>
      </c>
      <c r="O983" s="4" t="str">
        <f>IFERROR(VLOOKUP(F983,'Item master'!A:C,3,0),"")</f>
        <v/>
      </c>
      <c r="P983" s="4" t="str">
        <f>IFERROR(VLOOKUP(F983,'Item master'!A:E,5,0),"")</f>
        <v/>
      </c>
      <c r="Q983" s="15" t="str">
        <f t="shared" si="18"/>
        <v/>
      </c>
      <c r="R983" s="15" t="e">
        <f>VLOOKUP(Q983,'Validation (Micron)'!#REF!,1,0)</f>
        <v>#REF!</v>
      </c>
      <c r="S983" s="4" t="str">
        <f>IFERROR(VLOOKUP(F983,'Validation (Micron)'!A:K,11,0),"")</f>
        <v/>
      </c>
      <c r="T983" s="4" t="str">
        <f>IFERROR(VLOOKUP(F983,'Validation (Micron)'!A:J,10,0),"")</f>
        <v/>
      </c>
    </row>
    <row r="984" spans="1:20" x14ac:dyDescent="0.3">
      <c r="A984" s="4">
        <v>982</v>
      </c>
      <c r="B984" s="4"/>
      <c r="C984" s="4"/>
      <c r="D984" s="4"/>
      <c r="E984" s="2"/>
      <c r="F984" s="35"/>
      <c r="G984" s="35"/>
      <c r="H984" s="35"/>
      <c r="I984" s="2"/>
      <c r="J984" s="2"/>
      <c r="K984" s="38"/>
      <c r="L984" s="2"/>
      <c r="M984" s="4"/>
      <c r="N984" s="4" t="str">
        <f>IFERROR(VLOOKUP(F984,'Validation (Micron)'!A:I,9,0),"")</f>
        <v/>
      </c>
      <c r="O984" s="4" t="str">
        <f>IFERROR(VLOOKUP(F984,'Item master'!A:C,3,0),"")</f>
        <v/>
      </c>
      <c r="P984" s="4" t="str">
        <f>IFERROR(VLOOKUP(F984,'Item master'!A:E,5,0),"")</f>
        <v/>
      </c>
      <c r="Q984" s="15" t="str">
        <f t="shared" si="18"/>
        <v/>
      </c>
      <c r="R984" s="15" t="e">
        <f>VLOOKUP(Q984,'Validation (Micron)'!#REF!,1,0)</f>
        <v>#REF!</v>
      </c>
      <c r="S984" s="4" t="str">
        <f>IFERROR(VLOOKUP(F984,'Validation (Micron)'!A:K,11,0),"")</f>
        <v/>
      </c>
      <c r="T984" s="4" t="str">
        <f>IFERROR(VLOOKUP(F984,'Validation (Micron)'!A:J,10,0),"")</f>
        <v/>
      </c>
    </row>
    <row r="985" spans="1:20" x14ac:dyDescent="0.3">
      <c r="A985" s="4">
        <v>983</v>
      </c>
      <c r="B985" s="4"/>
      <c r="C985" s="4"/>
      <c r="D985" s="4"/>
      <c r="E985" s="2"/>
      <c r="F985" s="35"/>
      <c r="G985" s="35"/>
      <c r="H985" s="35"/>
      <c r="I985" s="2"/>
      <c r="J985" s="2"/>
      <c r="K985" s="38"/>
      <c r="L985" s="2"/>
      <c r="M985" s="4"/>
      <c r="N985" s="4" t="str">
        <f>IFERROR(VLOOKUP(F985,'Validation (Micron)'!A:I,9,0),"")</f>
        <v/>
      </c>
      <c r="O985" s="4" t="str">
        <f>IFERROR(VLOOKUP(F985,'Item master'!A:C,3,0),"")</f>
        <v/>
      </c>
      <c r="P985" s="4" t="str">
        <f>IFERROR(VLOOKUP(F985,'Item master'!A:E,5,0),"")</f>
        <v/>
      </c>
      <c r="Q985" s="15" t="str">
        <f t="shared" si="18"/>
        <v/>
      </c>
      <c r="R985" s="15" t="e">
        <f>VLOOKUP(Q985,'Validation (Micron)'!#REF!,1,0)</f>
        <v>#REF!</v>
      </c>
      <c r="S985" s="4" t="str">
        <f>IFERROR(VLOOKUP(F985,'Validation (Micron)'!A:K,11,0),"")</f>
        <v/>
      </c>
      <c r="T985" s="4" t="str">
        <f>IFERROR(VLOOKUP(F985,'Validation (Micron)'!A:J,10,0),"")</f>
        <v/>
      </c>
    </row>
    <row r="986" spans="1:20" x14ac:dyDescent="0.3">
      <c r="A986" s="4">
        <v>984</v>
      </c>
      <c r="B986" s="4"/>
      <c r="C986" s="4"/>
      <c r="D986" s="4"/>
      <c r="E986" s="2"/>
      <c r="F986" s="35"/>
      <c r="G986" s="35"/>
      <c r="H986" s="35"/>
      <c r="I986" s="2"/>
      <c r="J986" s="2"/>
      <c r="K986" s="38"/>
      <c r="L986" s="2"/>
      <c r="M986" s="4"/>
      <c r="N986" s="4" t="str">
        <f>IFERROR(VLOOKUP(F986,'Validation (Micron)'!A:I,9,0),"")</f>
        <v/>
      </c>
      <c r="O986" s="4" t="str">
        <f>IFERROR(VLOOKUP(F986,'Item master'!A:C,3,0),"")</f>
        <v/>
      </c>
      <c r="P986" s="4" t="str">
        <f>IFERROR(VLOOKUP(F986,'Item master'!A:E,5,0),"")</f>
        <v/>
      </c>
      <c r="Q986" s="15" t="str">
        <f t="shared" si="18"/>
        <v/>
      </c>
      <c r="R986" s="15" t="e">
        <f>VLOOKUP(Q986,'Validation (Micron)'!#REF!,1,0)</f>
        <v>#REF!</v>
      </c>
      <c r="S986" s="4" t="str">
        <f>IFERROR(VLOOKUP(F986,'Validation (Micron)'!A:K,11,0),"")</f>
        <v/>
      </c>
      <c r="T986" s="4" t="str">
        <f>IFERROR(VLOOKUP(F986,'Validation (Micron)'!A:J,10,0),"")</f>
        <v/>
      </c>
    </row>
    <row r="987" spans="1:20" x14ac:dyDescent="0.3">
      <c r="A987" s="4">
        <v>985</v>
      </c>
      <c r="B987" s="4"/>
      <c r="C987" s="4"/>
      <c r="D987" s="4"/>
      <c r="E987" s="2"/>
      <c r="F987" s="35"/>
      <c r="G987" s="35"/>
      <c r="H987" s="35"/>
      <c r="I987" s="2"/>
      <c r="J987" s="2"/>
      <c r="K987" s="38"/>
      <c r="L987" s="2"/>
      <c r="M987" s="4"/>
      <c r="N987" s="4" t="str">
        <f>IFERROR(VLOOKUP(F987,'Validation (Micron)'!A:I,9,0),"")</f>
        <v/>
      </c>
      <c r="O987" s="4" t="str">
        <f>IFERROR(VLOOKUP(F987,'Item master'!A:C,3,0),"")</f>
        <v/>
      </c>
      <c r="P987" s="4" t="str">
        <f>IFERROR(VLOOKUP(F987,'Item master'!A:E,5,0),"")</f>
        <v/>
      </c>
      <c r="Q987" s="15" t="str">
        <f t="shared" si="18"/>
        <v/>
      </c>
      <c r="R987" s="15" t="e">
        <f>VLOOKUP(Q987,'Validation (Micron)'!#REF!,1,0)</f>
        <v>#REF!</v>
      </c>
      <c r="S987" s="4" t="str">
        <f>IFERROR(VLOOKUP(F987,'Validation (Micron)'!A:K,11,0),"")</f>
        <v/>
      </c>
      <c r="T987" s="4" t="str">
        <f>IFERROR(VLOOKUP(F987,'Validation (Micron)'!A:J,10,0),"")</f>
        <v/>
      </c>
    </row>
    <row r="988" spans="1:20" x14ac:dyDescent="0.3">
      <c r="A988" s="4">
        <v>986</v>
      </c>
      <c r="B988" s="4"/>
      <c r="C988" s="4"/>
      <c r="D988" s="4"/>
      <c r="E988" s="2"/>
      <c r="F988" s="35"/>
      <c r="G988" s="35"/>
      <c r="H988" s="35"/>
      <c r="I988" s="2"/>
      <c r="J988" s="2"/>
      <c r="K988" s="38"/>
      <c r="L988" s="2"/>
      <c r="M988" s="4"/>
      <c r="N988" s="4" t="str">
        <f>IFERROR(VLOOKUP(F988,'Validation (Micron)'!A:I,9,0),"")</f>
        <v/>
      </c>
      <c r="O988" s="4" t="str">
        <f>IFERROR(VLOOKUP(F988,'Item master'!A:C,3,0),"")</f>
        <v/>
      </c>
      <c r="P988" s="4" t="str">
        <f>IFERROR(VLOOKUP(F988,'Item master'!A:E,5,0),"")</f>
        <v/>
      </c>
      <c r="Q988" s="15" t="str">
        <f t="shared" si="18"/>
        <v/>
      </c>
      <c r="R988" s="15" t="e">
        <f>VLOOKUP(Q988,'Validation (Micron)'!#REF!,1,0)</f>
        <v>#REF!</v>
      </c>
      <c r="S988" s="4" t="str">
        <f>IFERROR(VLOOKUP(F988,'Validation (Micron)'!A:K,11,0),"")</f>
        <v/>
      </c>
      <c r="T988" s="4" t="str">
        <f>IFERROR(VLOOKUP(F988,'Validation (Micron)'!A:J,10,0),"")</f>
        <v/>
      </c>
    </row>
    <row r="989" spans="1:20" x14ac:dyDescent="0.3">
      <c r="A989" s="4">
        <v>987</v>
      </c>
      <c r="B989" s="4"/>
      <c r="C989" s="4"/>
      <c r="D989" s="4"/>
      <c r="E989" s="2"/>
      <c r="F989" s="35"/>
      <c r="G989" s="35"/>
      <c r="H989" s="35"/>
      <c r="I989" s="2"/>
      <c r="J989" s="2"/>
      <c r="K989" s="38"/>
      <c r="L989" s="2"/>
      <c r="M989" s="4"/>
      <c r="N989" s="4" t="str">
        <f>IFERROR(VLOOKUP(F989,'Validation (Micron)'!A:I,9,0),"")</f>
        <v/>
      </c>
      <c r="O989" s="4" t="str">
        <f>IFERROR(VLOOKUP(F989,'Item master'!A:C,3,0),"")</f>
        <v/>
      </c>
      <c r="P989" s="4" t="str">
        <f>IFERROR(VLOOKUP(F989,'Item master'!A:E,5,0),"")</f>
        <v/>
      </c>
      <c r="Q989" s="15" t="str">
        <f t="shared" si="18"/>
        <v/>
      </c>
      <c r="R989" s="15" t="e">
        <f>VLOOKUP(Q989,'Validation (Micron)'!#REF!,1,0)</f>
        <v>#REF!</v>
      </c>
      <c r="S989" s="4" t="str">
        <f>IFERROR(VLOOKUP(F989,'Validation (Micron)'!A:K,11,0),"")</f>
        <v/>
      </c>
      <c r="T989" s="4" t="str">
        <f>IFERROR(VLOOKUP(F989,'Validation (Micron)'!A:J,10,0),"")</f>
        <v/>
      </c>
    </row>
    <row r="990" spans="1:20" x14ac:dyDescent="0.3">
      <c r="A990" s="4">
        <v>988</v>
      </c>
      <c r="B990" s="4"/>
      <c r="C990" s="4"/>
      <c r="D990" s="4"/>
      <c r="E990" s="2"/>
      <c r="F990" s="35"/>
      <c r="G990" s="35"/>
      <c r="H990" s="35"/>
      <c r="I990" s="2"/>
      <c r="J990" s="2"/>
      <c r="K990" s="38"/>
      <c r="L990" s="2"/>
      <c r="M990" s="4"/>
      <c r="N990" s="4" t="str">
        <f>IFERROR(VLOOKUP(F990,'Validation (Micron)'!A:I,9,0),"")</f>
        <v/>
      </c>
      <c r="O990" s="4" t="str">
        <f>IFERROR(VLOOKUP(F990,'Item master'!A:C,3,0),"")</f>
        <v/>
      </c>
      <c r="P990" s="4" t="str">
        <f>IFERROR(VLOOKUP(F990,'Item master'!A:E,5,0),"")</f>
        <v/>
      </c>
      <c r="Q990" s="15" t="str">
        <f t="shared" si="18"/>
        <v/>
      </c>
      <c r="R990" s="15" t="e">
        <f>VLOOKUP(Q990,'Validation (Micron)'!#REF!,1,0)</f>
        <v>#REF!</v>
      </c>
      <c r="S990" s="4" t="str">
        <f>IFERROR(VLOOKUP(F990,'Validation (Micron)'!A:K,11,0),"")</f>
        <v/>
      </c>
      <c r="T990" s="4" t="str">
        <f>IFERROR(VLOOKUP(F990,'Validation (Micron)'!A:J,10,0),"")</f>
        <v/>
      </c>
    </row>
    <row r="991" spans="1:20" x14ac:dyDescent="0.3">
      <c r="A991" s="4">
        <v>989</v>
      </c>
      <c r="B991" s="4"/>
      <c r="C991" s="4"/>
      <c r="D991" s="4"/>
      <c r="E991" s="2"/>
      <c r="F991" s="35"/>
      <c r="G991" s="35"/>
      <c r="H991" s="35"/>
      <c r="I991" s="2"/>
      <c r="J991" s="2"/>
      <c r="K991" s="38"/>
      <c r="L991" s="2"/>
      <c r="M991" s="4"/>
      <c r="N991" s="4" t="str">
        <f>IFERROR(VLOOKUP(F991,'Validation (Micron)'!A:I,9,0),"")</f>
        <v/>
      </c>
      <c r="O991" s="4" t="str">
        <f>IFERROR(VLOOKUP(F991,'Item master'!A:C,3,0),"")</f>
        <v/>
      </c>
      <c r="P991" s="4" t="str">
        <f>IFERROR(VLOOKUP(F991,'Item master'!A:E,5,0),"")</f>
        <v/>
      </c>
      <c r="Q991" s="15" t="str">
        <f t="shared" si="18"/>
        <v/>
      </c>
      <c r="R991" s="15" t="e">
        <f>VLOOKUP(Q991,'Validation (Micron)'!#REF!,1,0)</f>
        <v>#REF!</v>
      </c>
      <c r="S991" s="4" t="str">
        <f>IFERROR(VLOOKUP(F991,'Validation (Micron)'!A:K,11,0),"")</f>
        <v/>
      </c>
      <c r="T991" s="4" t="str">
        <f>IFERROR(VLOOKUP(F991,'Validation (Micron)'!A:J,10,0),"")</f>
        <v/>
      </c>
    </row>
    <row r="992" spans="1:20" x14ac:dyDescent="0.3">
      <c r="A992" s="4">
        <v>990</v>
      </c>
      <c r="B992" s="4"/>
      <c r="C992" s="4"/>
      <c r="D992" s="4"/>
      <c r="E992" s="2"/>
      <c r="F992" s="35"/>
      <c r="G992" s="35"/>
      <c r="H992" s="35"/>
      <c r="I992" s="2"/>
      <c r="J992" s="2"/>
      <c r="K992" s="38"/>
      <c r="L992" s="2"/>
      <c r="M992" s="4"/>
      <c r="N992" s="4" t="str">
        <f>IFERROR(VLOOKUP(F992,'Validation (Micron)'!A:I,9,0),"")</f>
        <v/>
      </c>
      <c r="O992" s="4" t="str">
        <f>IFERROR(VLOOKUP(F992,'Item master'!A:C,3,0),"")</f>
        <v/>
      </c>
      <c r="P992" s="4" t="str">
        <f>IFERROR(VLOOKUP(F992,'Item master'!A:E,5,0),"")</f>
        <v/>
      </c>
      <c r="Q992" s="15" t="str">
        <f t="shared" si="18"/>
        <v/>
      </c>
      <c r="R992" s="15" t="e">
        <f>VLOOKUP(Q992,'Validation (Micron)'!#REF!,1,0)</f>
        <v>#REF!</v>
      </c>
      <c r="S992" s="4" t="str">
        <f>IFERROR(VLOOKUP(F992,'Validation (Micron)'!A:K,11,0),"")</f>
        <v/>
      </c>
      <c r="T992" s="4" t="str">
        <f>IFERROR(VLOOKUP(F992,'Validation (Micron)'!A:J,10,0),"")</f>
        <v/>
      </c>
    </row>
    <row r="993" spans="1:20" x14ac:dyDescent="0.3">
      <c r="A993" s="32">
        <v>991</v>
      </c>
      <c r="B993" s="4"/>
      <c r="C993" s="4"/>
      <c r="D993" s="4"/>
      <c r="E993" s="2"/>
      <c r="F993" s="35"/>
      <c r="G993" s="35"/>
      <c r="H993" s="35"/>
      <c r="I993" s="2"/>
      <c r="J993" s="2"/>
      <c r="K993" s="38"/>
      <c r="L993" s="2"/>
      <c r="M993" s="4"/>
      <c r="N993" s="4" t="str">
        <f>IFERROR(VLOOKUP(F993,'Validation (Micron)'!A:I,9,0),"")</f>
        <v/>
      </c>
      <c r="O993" s="4" t="str">
        <f>IFERROR(VLOOKUP(F993,'Item master'!A:C,3,0),"")</f>
        <v/>
      </c>
      <c r="P993" s="4" t="str">
        <f>IFERROR(VLOOKUP(F993,'Item master'!A:E,5,0),"")</f>
        <v/>
      </c>
      <c r="Q993" s="15" t="str">
        <f t="shared" si="18"/>
        <v/>
      </c>
      <c r="R993" s="15" t="e">
        <f>VLOOKUP(Q993,'Validation (Micron)'!#REF!,1,0)</f>
        <v>#REF!</v>
      </c>
      <c r="S993" s="4" t="str">
        <f>IFERROR(VLOOKUP(F993,'Validation (Micron)'!A:K,11,0),"")</f>
        <v/>
      </c>
      <c r="T993" s="4" t="str">
        <f>IFERROR(VLOOKUP(F993,'Validation (Micron)'!A:J,10,0),"")</f>
        <v/>
      </c>
    </row>
    <row r="994" spans="1:20" x14ac:dyDescent="0.3">
      <c r="A994" s="4">
        <v>992</v>
      </c>
      <c r="B994" s="4"/>
      <c r="C994" s="4"/>
      <c r="D994" s="4"/>
      <c r="E994" s="2"/>
      <c r="F994" s="35"/>
      <c r="G994" s="35"/>
      <c r="H994" s="35"/>
      <c r="I994" s="2"/>
      <c r="J994" s="2"/>
      <c r="K994" s="38"/>
      <c r="L994" s="2"/>
      <c r="M994" s="4"/>
      <c r="N994" s="4" t="str">
        <f>IFERROR(VLOOKUP(F994,'Validation (Micron)'!A:I,9,0),"")</f>
        <v/>
      </c>
      <c r="O994" s="4" t="str">
        <f>IFERROR(VLOOKUP(F994,'Item master'!A:C,3,0),"")</f>
        <v/>
      </c>
      <c r="P994" s="4" t="str">
        <f>IFERROR(VLOOKUP(F994,'Item master'!A:E,5,0),"")</f>
        <v/>
      </c>
      <c r="Q994" s="15" t="str">
        <f t="shared" si="18"/>
        <v/>
      </c>
      <c r="R994" s="15" t="e">
        <f>VLOOKUP(Q994,'Validation (Micron)'!#REF!,1,0)</f>
        <v>#REF!</v>
      </c>
      <c r="S994" s="4" t="str">
        <f>IFERROR(VLOOKUP(F994,'Validation (Micron)'!A:K,11,0),"")</f>
        <v/>
      </c>
      <c r="T994" s="4" t="str">
        <f>IFERROR(VLOOKUP(F994,'Validation (Micron)'!A:J,10,0),"")</f>
        <v/>
      </c>
    </row>
    <row r="995" spans="1:20" x14ac:dyDescent="0.3">
      <c r="A995" s="4">
        <v>993</v>
      </c>
      <c r="B995" s="4"/>
      <c r="C995" s="4"/>
      <c r="D995" s="4"/>
      <c r="E995" s="2"/>
      <c r="F995" s="35"/>
      <c r="G995" s="35"/>
      <c r="H995" s="35"/>
      <c r="I995" s="2"/>
      <c r="J995" s="2"/>
      <c r="K995" s="38"/>
      <c r="L995" s="2"/>
      <c r="M995" s="4"/>
      <c r="N995" s="4" t="str">
        <f>IFERROR(VLOOKUP(F995,'Validation (Micron)'!A:I,9,0),"")</f>
        <v/>
      </c>
      <c r="O995" s="4" t="str">
        <f>IFERROR(VLOOKUP(F995,'Item master'!A:C,3,0),"")</f>
        <v/>
      </c>
      <c r="P995" s="4" t="str">
        <f>IFERROR(VLOOKUP(F995,'Item master'!A:E,5,0),"")</f>
        <v/>
      </c>
      <c r="Q995" s="15" t="str">
        <f t="shared" si="18"/>
        <v/>
      </c>
      <c r="R995" s="15" t="e">
        <f>VLOOKUP(Q995,'Validation (Micron)'!#REF!,1,0)</f>
        <v>#REF!</v>
      </c>
      <c r="S995" s="4" t="str">
        <f>IFERROR(VLOOKUP(F995,'Validation (Micron)'!A:K,11,0),"")</f>
        <v/>
      </c>
      <c r="T995" s="4" t="str">
        <f>IFERROR(VLOOKUP(F995,'Validation (Micron)'!A:J,10,0),"")</f>
        <v/>
      </c>
    </row>
    <row r="996" spans="1:20" x14ac:dyDescent="0.3">
      <c r="A996" s="4">
        <v>994</v>
      </c>
      <c r="B996" s="4"/>
      <c r="C996" s="4"/>
      <c r="D996" s="4"/>
      <c r="E996" s="2"/>
      <c r="F996" s="35"/>
      <c r="G996" s="35"/>
      <c r="H996" s="35"/>
      <c r="I996" s="2"/>
      <c r="J996" s="2"/>
      <c r="K996" s="38"/>
      <c r="L996" s="2"/>
      <c r="M996" s="4"/>
      <c r="N996" s="4" t="str">
        <f>IFERROR(VLOOKUP(F996,'Validation (Micron)'!A:I,9,0),"")</f>
        <v/>
      </c>
      <c r="O996" s="4" t="str">
        <f>IFERROR(VLOOKUP(F996,'Item master'!A:C,3,0),"")</f>
        <v/>
      </c>
      <c r="P996" s="4" t="str">
        <f>IFERROR(VLOOKUP(F996,'Item master'!A:E,5,0),"")</f>
        <v/>
      </c>
      <c r="Q996" s="15" t="str">
        <f t="shared" si="18"/>
        <v/>
      </c>
      <c r="R996" s="15" t="e">
        <f>VLOOKUP(Q996,'Validation (Micron)'!#REF!,1,0)</f>
        <v>#REF!</v>
      </c>
      <c r="S996" s="4" t="str">
        <f>IFERROR(VLOOKUP(F996,'Validation (Micron)'!A:K,11,0),"")</f>
        <v/>
      </c>
      <c r="T996" s="4" t="str">
        <f>IFERROR(VLOOKUP(F996,'Validation (Micron)'!A:J,10,0),"")</f>
        <v/>
      </c>
    </row>
    <row r="997" spans="1:20" x14ac:dyDescent="0.3">
      <c r="A997" s="4">
        <v>995</v>
      </c>
      <c r="B997" s="12"/>
      <c r="C997" s="12"/>
      <c r="E997" s="13"/>
      <c r="F997" s="37"/>
      <c r="G997" s="37"/>
      <c r="H997" s="37"/>
      <c r="I997" s="13"/>
      <c r="J997" s="13"/>
      <c r="K997" s="40"/>
      <c r="L997" s="13"/>
      <c r="M997" s="12"/>
      <c r="N997" s="4" t="str">
        <f>IFERROR(VLOOKUP(F997,'Validation (Micron)'!A:I,9,0),"")</f>
        <v/>
      </c>
      <c r="O997" s="14" t="str">
        <f>IFERROR(VLOOKUP(F997,'Item master'!A:C,3,0),"")</f>
        <v/>
      </c>
      <c r="P997" s="12" t="str">
        <f>IFERROR(VLOOKUP(F997,'Item master'!A:E,5,0),"")</f>
        <v/>
      </c>
      <c r="Q997" s="1" t="str">
        <f t="shared" si="18"/>
        <v/>
      </c>
      <c r="R997" s="1" t="e">
        <f>VLOOKUP(Q997,'Validation (Micron)'!#REF!,1,0)</f>
        <v>#REF!</v>
      </c>
      <c r="S997" s="4" t="str">
        <f>IFERROR(VLOOKUP(F997,'Validation (Micron)'!A:K,11,0),"")</f>
        <v/>
      </c>
      <c r="T997" s="5" t="str">
        <f>IFERROR(VLOOKUP(F997,'Validation (Micron)'!A:J,10,0),"")</f>
        <v/>
      </c>
    </row>
    <row r="999" spans="1:20" x14ac:dyDescent="0.3">
      <c r="F999" s="35"/>
    </row>
  </sheetData>
  <autoFilter ref="A2:T997"/>
  <conditionalFormatting sqref="S984:S997">
    <cfRule type="cellIs" dxfId="20" priority="20" operator="equal">
      <formula>"No"</formula>
    </cfRule>
    <cfRule type="cellIs" dxfId="19" priority="21" operator="equal">
      <formula>"Yes"</formula>
    </cfRule>
  </conditionalFormatting>
  <conditionalFormatting sqref="G21">
    <cfRule type="duplicateValues" dxfId="18" priority="18"/>
  </conditionalFormatting>
  <conditionalFormatting sqref="G3:G88">
    <cfRule type="duplicateValues" dxfId="17" priority="32"/>
  </conditionalFormatting>
  <conditionalFormatting sqref="G3:G72">
    <cfRule type="duplicateValues" dxfId="16" priority="35"/>
    <cfRule type="duplicateValues" dxfId="15" priority="36"/>
    <cfRule type="duplicateValues" dxfId="14" priority="37"/>
  </conditionalFormatting>
  <conditionalFormatting sqref="S13:S983">
    <cfRule type="cellIs" dxfId="13" priority="13" operator="equal">
      <formula>"No"</formula>
    </cfRule>
    <cfRule type="cellIs" dxfId="12" priority="14" operator="equal">
      <formula>"Yes"</formula>
    </cfRule>
  </conditionalFormatting>
  <conditionalFormatting sqref="L7">
    <cfRule type="duplicateValues" dxfId="11" priority="9"/>
  </conditionalFormatting>
  <conditionalFormatting sqref="L7">
    <cfRule type="duplicateValues" dxfId="10" priority="10"/>
    <cfRule type="duplicateValues" dxfId="9" priority="11"/>
    <cfRule type="duplicateValues" dxfId="8" priority="12"/>
  </conditionalFormatting>
  <conditionalFormatting sqref="G43:G94">
    <cfRule type="duplicateValues" dxfId="7" priority="8"/>
  </conditionalFormatting>
  <conditionalFormatting sqref="G3:G1048576">
    <cfRule type="duplicateValues" dxfId="6" priority="7"/>
  </conditionalFormatting>
  <conditionalFormatting sqref="G1:G1048576">
    <cfRule type="duplicateValues" dxfId="5" priority="4"/>
    <cfRule type="duplicateValues" dxfId="4" priority="5"/>
    <cfRule type="duplicateValues" dxfId="3" priority="6"/>
  </conditionalFormatting>
  <conditionalFormatting sqref="M1:M1048576">
    <cfRule type="duplicateValues" dxfId="2" priority="3"/>
  </conditionalFormatting>
  <conditionalFormatting sqref="S3:S12">
    <cfRule type="cellIs" dxfId="1" priority="1" operator="equal">
      <formula>"No"</formula>
    </cfRule>
    <cfRule type="cellIs" dxfId="0" priority="2" operator="equal">
      <formula>"Yes"</formula>
    </cfRule>
  </conditionalFormatting>
  <pageMargins left="0.70866141732283472" right="0.70866141732283472" top="0.74803149606299213" bottom="0.74803149606299213" header="0.31496062992125984" footer="0.31496062992125984"/>
  <pageSetup paperSize="9"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Item master</vt:lpstr>
      <vt:lpstr>PalletID_Loc</vt:lpstr>
      <vt:lpstr>Validation (Micron)</vt:lpstr>
      <vt:lpstr>Manual Receiving</vt:lpstr>
      <vt:lpstr>'Manual Receiving'!Print_Area</vt:lpstr>
      <vt:lpstr>'Validation (Micron)'!Print_Area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Muniandy Mathivanan</dc:creator>
  <cp:lastModifiedBy>Agility</cp:lastModifiedBy>
  <cp:lastPrinted>2018-10-10T02:55:16Z</cp:lastPrinted>
  <dcterms:created xsi:type="dcterms:W3CDTF">2017-01-20T07:51:53Z</dcterms:created>
  <dcterms:modified xsi:type="dcterms:W3CDTF">2022-10-14T12:08:49Z</dcterms:modified>
</cp:coreProperties>
</file>